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ที่2" sheetId="1" r:id="rId1"/>
  </sheets>
  <definedNames>
    <definedName name="_xlnm.Print_Area" localSheetId="0">'ตารางที่2'!$A:$IV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<sst xmlns="http://schemas.openxmlformats.org/spreadsheetml/2006/main" count="40" uniqueCount="26">
  <si>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</si>
  <si>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จังหวัดจันทบุรี พ.ศ. 2549 : ไตรมาสที่ 3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</si>
  <si>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</si>
  <si>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</si>
  <si>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</si>
  <si>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</si>
  <si>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</si>
  <si>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</si>
  <si>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</si>
  <si>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</si>
  <si>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</si>
  <si>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</si>
  <si>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</si>
  <si>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</si>
  <si>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</si>
  <si>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</si>
  <si>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</si>
  <si>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</si>
  <si>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</si>
  <si>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</si>
  <si>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</si>
  <si>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</si>
  <si>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</si>
  <si>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</si>
  <si>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</si>
  <si>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 2549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</si>
</sst>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213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43" fontId="0" fillId="0" borderId="0" xfId="17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6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215" fontId="0" fillId="0" borderId="2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0</xdr:row>
      <xdr:rowOff>0</xdr:rowOff>
    </xdr:from>
    <xdr:to>
      <xdr:col>0</xdr:col>
      <xdr:colOff>2266950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2266950</xdr:colOff>
      <xdr:row>0</xdr:row>
      <xdr:rowOff>0</xdr:rowOff>
    </xdr:from>
    <xdr:to>
      <xdr:col>0</xdr:col>
      <xdr:colOff>2266950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6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26.25" customHeight="1"/>
  <cols>
    <col min="1" max="1" width="34.00390625" style="1" customWidth="1"/>
    <col min="2" max="4" width="17.8515625" style="4" customWidth="1"/>
    <col min="5" max="5" width="13.00390625" style="4" customWidth="1"/>
    <col min="6" max="6" width="12.8515625" style="4" customWidth="1"/>
    <col min="7" max="16384" width="13.00390625" style="4" customWidth="1"/>
  </cols>
  <sheetData>
    <row r="1" spans="1:5" s="1" customFormat="1" ht="26.25" customHeight="1">
      <c r="A1" s="1" t="s">
        <v>0</v>
      </c>
      <c r="B1" s="2"/>
      <c r="C1" s="2"/>
      <c r="D1" s="2"/>
      <c r="E1" s="3"/>
    </row>
    <row r="2" spans="1:5" s="1" customFormat="1" ht="26.25" customHeight="1">
      <c r="A2" s="1" t="s">
        <v>1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2:5" s="8" customFormat="1" ht="19.5" customHeight="1">
      <c r="B5" s="34" t="s">
        <v>6</v>
      </c>
      <c r="C5" s="34"/>
      <c r="D5" s="34"/>
      <c r="E5" s="9"/>
    </row>
    <row r="6" spans="1:5" s="13" customFormat="1" ht="21" customHeight="1">
      <c r="A6" s="10" t="s">
        <v>7</v>
      </c>
      <c r="B6" s="11">
        <v>422600</v>
      </c>
      <c r="C6" s="11">
        <v>215956</v>
      </c>
      <c r="D6" s="11">
        <v>206644</v>
      </c>
      <c r="E6" s="12"/>
    </row>
    <row r="7" spans="1:5" s="17" customFormat="1" ht="34.5" customHeight="1">
      <c r="A7" s="14" t="s">
        <v>8</v>
      </c>
      <c r="B7" s="15">
        <v>23762</v>
      </c>
      <c r="C7" s="15">
        <v>6994</v>
      </c>
      <c r="D7" s="15">
        <v>16768</v>
      </c>
      <c r="E7" s="16"/>
    </row>
    <row r="8" spans="1:5" s="17" customFormat="1" ht="21" customHeight="1">
      <c r="A8" s="2" t="s">
        <v>9</v>
      </c>
      <c r="B8" s="15">
        <v>147770</v>
      </c>
      <c r="C8" s="15">
        <v>71353</v>
      </c>
      <c r="D8" s="15">
        <v>76417</v>
      </c>
      <c r="E8" s="12"/>
    </row>
    <row r="9" spans="1:10" s="17" customFormat="1" ht="21" customHeight="1">
      <c r="A9" s="18" t="s">
        <v>10</v>
      </c>
      <c r="B9" s="15">
        <v>100721</v>
      </c>
      <c r="C9" s="15">
        <v>58144</v>
      </c>
      <c r="D9" s="15">
        <v>42578</v>
      </c>
      <c r="E9" s="12"/>
      <c r="F9" s="19"/>
      <c r="G9" s="19"/>
      <c r="H9" s="19"/>
      <c r="I9"/>
      <c r="J9"/>
    </row>
    <row r="10" spans="1:10" s="17" customFormat="1" ht="21" customHeight="1">
      <c r="A10" s="18" t="s">
        <v>11</v>
      </c>
      <c r="B10" s="15">
        <v>67110</v>
      </c>
      <c r="C10" s="15">
        <v>38102</v>
      </c>
      <c r="D10" s="15">
        <v>29008</v>
      </c>
      <c r="E10" s="12"/>
      <c r="F10" s="19"/>
      <c r="G10" s="19"/>
      <c r="H10" s="19"/>
      <c r="I10"/>
      <c r="J10"/>
    </row>
    <row r="11" spans="1:10" s="2" customFormat="1" ht="21" customHeight="1">
      <c r="A11" s="2" t="s">
        <v>12</v>
      </c>
      <c r="B11" s="20">
        <f>SUM(B12:B14)</f>
        <v>43834</v>
      </c>
      <c r="C11" s="20">
        <f>SUM(C12:C14)</f>
        <v>22039</v>
      </c>
      <c r="D11" s="20">
        <f>SUM(D12:D14)</f>
        <v>21797</v>
      </c>
      <c r="E11" s="12"/>
      <c r="F11" s="19"/>
      <c r="G11" s="19"/>
      <c r="H11" s="19"/>
      <c r="I11"/>
      <c r="J11"/>
    </row>
    <row r="12" spans="1:5" s="2" customFormat="1" ht="21" customHeight="1">
      <c r="A12" s="21" t="s">
        <v>13</v>
      </c>
      <c r="B12" s="15">
        <v>35772</v>
      </c>
      <c r="C12" s="15">
        <v>17722</v>
      </c>
      <c r="D12" s="15">
        <v>18050</v>
      </c>
      <c r="E12" s="12"/>
    </row>
    <row r="13" spans="1:5" s="2" customFormat="1" ht="21" customHeight="1">
      <c r="A13" s="21" t="s">
        <v>14</v>
      </c>
      <c r="B13" s="15">
        <v>7583</v>
      </c>
      <c r="C13" s="15">
        <v>4042</v>
      </c>
      <c r="D13" s="15">
        <v>3542</v>
      </c>
      <c r="E13" s="12"/>
    </row>
    <row r="14" spans="1:5" s="2" customFormat="1" ht="21" customHeight="1">
      <c r="A14" s="22" t="s">
        <v>15</v>
      </c>
      <c r="B14" s="23">
        <v>479</v>
      </c>
      <c r="C14" s="23">
        <v>275</v>
      </c>
      <c r="D14" s="23">
        <v>205</v>
      </c>
      <c r="E14" s="12"/>
    </row>
    <row r="15" spans="1:5" s="2" customFormat="1" ht="21" customHeight="1">
      <c r="A15" s="2" t="s">
        <v>16</v>
      </c>
      <c r="B15" s="20">
        <f>SUM(B16:B18)</f>
        <v>37047</v>
      </c>
      <c r="C15" s="20">
        <f>SUM(C16:C18)</f>
        <v>17794</v>
      </c>
      <c r="D15" s="20">
        <f>SUM(D16:D18)</f>
        <v>19253</v>
      </c>
      <c r="E15" s="12"/>
    </row>
    <row r="16" spans="1:5" s="17" customFormat="1" ht="21" customHeight="1">
      <c r="A16" s="22" t="s">
        <v>17</v>
      </c>
      <c r="B16" s="15">
        <v>19153</v>
      </c>
      <c r="C16" s="15">
        <v>8855</v>
      </c>
      <c r="D16" s="15">
        <v>10298</v>
      </c>
      <c r="E16" s="12"/>
    </row>
    <row r="17" spans="1:5" s="17" customFormat="1" ht="21" customHeight="1">
      <c r="A17" s="22" t="s">
        <v>18</v>
      </c>
      <c r="B17" s="15">
        <v>11371</v>
      </c>
      <c r="C17" s="15">
        <v>6941</v>
      </c>
      <c r="D17" s="15">
        <v>4430</v>
      </c>
      <c r="E17" s="12"/>
    </row>
    <row r="18" spans="1:5" s="17" customFormat="1" ht="21" customHeight="1">
      <c r="A18" s="22" t="s">
        <v>19</v>
      </c>
      <c r="B18" s="15">
        <v>6523</v>
      </c>
      <c r="C18" s="15">
        <v>1998</v>
      </c>
      <c r="D18" s="15">
        <v>4525</v>
      </c>
      <c r="E18" s="12"/>
    </row>
    <row r="19" spans="1:5" s="17" customFormat="1" ht="21" customHeight="1">
      <c r="A19" s="21" t="s">
        <v>20</v>
      </c>
      <c r="B19" s="23">
        <v>0</v>
      </c>
      <c r="C19" s="23">
        <v>0</v>
      </c>
      <c r="D19" s="23">
        <v>0</v>
      </c>
      <c r="E19" s="24"/>
    </row>
    <row r="20" spans="1:5" s="17" customFormat="1" ht="21" customHeight="1">
      <c r="A20" s="21" t="s">
        <v>21</v>
      </c>
      <c r="B20" s="15">
        <v>2354</v>
      </c>
      <c r="C20" s="15">
        <v>1530</v>
      </c>
      <c r="D20" s="15">
        <v>824</v>
      </c>
      <c r="E20" s="24"/>
    </row>
    <row r="21" spans="2:5" s="2" customFormat="1" ht="18" customHeight="1">
      <c r="B21" s="35" t="s">
        <v>22</v>
      </c>
      <c r="C21" s="35"/>
      <c r="D21" s="35"/>
      <c r="E21" s="25"/>
    </row>
    <row r="22" spans="1:5" s="2" customFormat="1" ht="19.5" customHeight="1">
      <c r="A22" s="7" t="s">
        <v>7</v>
      </c>
      <c r="B22" s="26">
        <f>B23+B24+B25+B26+B27+B31+B35+B36</f>
        <v>99.99952673923333</v>
      </c>
      <c r="C22" s="26">
        <f>C23+C24+C25+C26+C27+C31+C35+C36</f>
        <v>100</v>
      </c>
      <c r="D22" s="26">
        <f>D23+D24+D25+D26+D27+D31+D35+D36</f>
        <v>100.00048392404328</v>
      </c>
      <c r="E22" s="25"/>
    </row>
    <row r="23" spans="1:5" s="17" customFormat="1" ht="34.5" customHeight="1">
      <c r="A23" s="14" t="s">
        <v>8</v>
      </c>
      <c r="B23" s="27">
        <f aca="true" t="shared" si="0" ref="B23:B36">(B7/$B$6)*100</f>
        <v>5.622811168954094</v>
      </c>
      <c r="C23" s="27">
        <f aca="true" t="shared" si="1" ref="C23:C36">(C7/$C$6)*100</f>
        <v>3.2386226823982662</v>
      </c>
      <c r="D23" s="27">
        <f aca="true" t="shared" si="2" ref="D23:D36">(D7/$D$6)*100</f>
        <v>8.114438357755366</v>
      </c>
      <c r="E23" s="16"/>
    </row>
    <row r="24" spans="1:5" s="2" customFormat="1" ht="21" customHeight="1">
      <c r="A24" s="2" t="s">
        <v>9</v>
      </c>
      <c r="B24" s="28">
        <f t="shared" si="0"/>
        <v>34.96687174633223</v>
      </c>
      <c r="C24" s="28">
        <f t="shared" si="1"/>
        <v>33.04052677397248</v>
      </c>
      <c r="D24" s="28">
        <f t="shared" si="2"/>
        <v>36.980023615493316</v>
      </c>
      <c r="E24" s="29"/>
    </row>
    <row r="25" spans="1:5" s="2" customFormat="1" ht="21" customHeight="1">
      <c r="A25" s="18" t="s">
        <v>10</v>
      </c>
      <c r="B25" s="28">
        <f t="shared" si="0"/>
        <v>23.83364884051112</v>
      </c>
      <c r="C25" s="28">
        <f t="shared" si="1"/>
        <v>26.92400303765582</v>
      </c>
      <c r="D25" s="28">
        <f t="shared" si="2"/>
        <v>20.604517914868083</v>
      </c>
      <c r="E25" s="30"/>
    </row>
    <row r="26" spans="1:4" s="2" customFormat="1" ht="21" customHeight="1">
      <c r="A26" s="18" t="s">
        <v>11</v>
      </c>
      <c r="B26" s="28">
        <f t="shared" si="0"/>
        <v>15.880265026029342</v>
      </c>
      <c r="C26" s="28">
        <f t="shared" si="1"/>
        <v>17.643408842541998</v>
      </c>
      <c r="D26" s="28">
        <f t="shared" si="2"/>
        <v>14.037668647529083</v>
      </c>
    </row>
    <row r="27" spans="1:4" s="2" customFormat="1" ht="21" customHeight="1">
      <c r="A27" s="2" t="s">
        <v>12</v>
      </c>
      <c r="B27" s="28">
        <f t="shared" si="0"/>
        <v>10.372456223379082</v>
      </c>
      <c r="C27" s="28">
        <f t="shared" si="1"/>
        <v>10.205319602141177</v>
      </c>
      <c r="D27" s="28">
        <f t="shared" si="2"/>
        <v>10.548092371421381</v>
      </c>
    </row>
    <row r="28" spans="1:4" s="2" customFormat="1" ht="21" customHeight="1">
      <c r="A28" s="21" t="s">
        <v>13</v>
      </c>
      <c r="B28" s="28">
        <f t="shared" si="0"/>
        <v>8.464742072882158</v>
      </c>
      <c r="C28" s="28">
        <f t="shared" si="1"/>
        <v>8.206301283594806</v>
      </c>
      <c r="D28" s="28">
        <f t="shared" si="2"/>
        <v>8.734828981243103</v>
      </c>
    </row>
    <row r="29" spans="1:4" s="2" customFormat="1" ht="21" customHeight="1">
      <c r="A29" s="21" t="s">
        <v>14</v>
      </c>
      <c r="B29" s="28">
        <f t="shared" si="0"/>
        <v>1.794368196876479</v>
      </c>
      <c r="C29" s="28">
        <f t="shared" si="1"/>
        <v>1.8716775639482117</v>
      </c>
      <c r="D29" s="28">
        <f t="shared" si="2"/>
        <v>1.7140589613054333</v>
      </c>
    </row>
    <row r="30" spans="1:4" s="2" customFormat="1" ht="21" customHeight="1">
      <c r="A30" s="22" t="s">
        <v>23</v>
      </c>
      <c r="B30" s="28">
        <f t="shared" si="0"/>
        <v>0.11334595362044488</v>
      </c>
      <c r="C30" s="28">
        <f t="shared" si="1"/>
        <v>0.12734075459815888</v>
      </c>
      <c r="D30" s="28">
        <f t="shared" si="2"/>
        <v>0.09920442887284411</v>
      </c>
    </row>
    <row r="31" spans="1:4" s="2" customFormat="1" ht="21" customHeight="1">
      <c r="A31" s="2" t="s">
        <v>16</v>
      </c>
      <c r="B31" s="28">
        <f t="shared" si="0"/>
        <v>8.766445811642216</v>
      </c>
      <c r="C31" s="28">
        <f t="shared" si="1"/>
        <v>8.239641408435052</v>
      </c>
      <c r="D31" s="28">
        <f t="shared" si="2"/>
        <v>9.31698960531155</v>
      </c>
    </row>
    <row r="32" spans="1:4" s="2" customFormat="1" ht="21" customHeight="1">
      <c r="A32" s="22" t="s">
        <v>17</v>
      </c>
      <c r="B32" s="28">
        <f t="shared" si="0"/>
        <v>4.532181732134406</v>
      </c>
      <c r="C32" s="28">
        <f t="shared" si="1"/>
        <v>4.100372298060716</v>
      </c>
      <c r="D32" s="28">
        <f t="shared" si="2"/>
        <v>4.98344979771975</v>
      </c>
    </row>
    <row r="33" spans="1:4" s="2" customFormat="1" ht="21" customHeight="1">
      <c r="A33" s="22" t="s">
        <v>18</v>
      </c>
      <c r="B33" s="28">
        <f t="shared" si="0"/>
        <v>2.690724088973024</v>
      </c>
      <c r="C33" s="28">
        <f t="shared" si="1"/>
        <v>3.21408064605753</v>
      </c>
      <c r="D33" s="28">
        <f t="shared" si="2"/>
        <v>2.1437835117399975</v>
      </c>
    </row>
    <row r="34" spans="1:4" s="2" customFormat="1" ht="21" customHeight="1">
      <c r="A34" s="22" t="s">
        <v>19</v>
      </c>
      <c r="B34" s="28">
        <f t="shared" si="0"/>
        <v>1.5435399905347846</v>
      </c>
      <c r="C34" s="28">
        <f t="shared" si="1"/>
        <v>0.9251884643168052</v>
      </c>
      <c r="D34" s="28">
        <f t="shared" si="2"/>
        <v>2.189756295851803</v>
      </c>
    </row>
    <row r="35" spans="1:4" s="2" customFormat="1" ht="21" customHeight="1">
      <c r="A35" s="21" t="s">
        <v>20</v>
      </c>
      <c r="B35" s="28">
        <f t="shared" si="0"/>
        <v>0</v>
      </c>
      <c r="C35" s="28">
        <f t="shared" si="1"/>
        <v>0</v>
      </c>
      <c r="D35" s="28">
        <f t="shared" si="2"/>
        <v>0</v>
      </c>
    </row>
    <row r="36" spans="1:4" s="2" customFormat="1" ht="21" customHeight="1">
      <c r="A36" s="31" t="s">
        <v>21</v>
      </c>
      <c r="B36" s="32">
        <f t="shared" si="0"/>
        <v>0.5570279223852342</v>
      </c>
      <c r="C36" s="32">
        <f t="shared" si="1"/>
        <v>0.7084776528552112</v>
      </c>
      <c r="D36" s="32">
        <f t="shared" si="2"/>
        <v>0.3987534116645051</v>
      </c>
    </row>
    <row r="37" ht="26.25" customHeight="1">
      <c r="A37" s="4"/>
    </row>
    <row r="38" ht="26.25" customHeight="1">
      <c r="A38" s="33" t="s">
        <v>25</v>
      </c>
    </row>
    <row r="39" ht="26.25" customHeight="1">
      <c r="A39" s="33" t="s">
        <v>24</v>
      </c>
    </row>
  </sheetData>
  <mergeCells count="2">
    <mergeCell ref="B5:D5"/>
    <mergeCell ref="B21:D21"/>
  </mergeCells>
  <printOptions/>
  <pageMargins left="1.14" right="0.1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2007-01-03T06:57:30Z</dcterms:created>
  <dcterms:modified xsi:type="dcterms:W3CDTF">2007-01-03T07:11:16Z</dcterms:modified>
  <cp:category/>
  <cp:version/>
  <cp:contentType/>
  <cp:contentStatus/>
</cp:coreProperties>
</file>