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<sst xmlns="http://schemas.openxmlformats.org/spreadsheetml/2006/main" count="31" uniqueCount="20">
  <si>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2549 : ไตรมาสที่ 1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</si>
  <si>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</si>
  <si>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</si>
  <si>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</si>
  <si>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</si>
  <si>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</si>
  <si>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</si>
  <si>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</si>
  <si>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</si>
  <si>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</si>
  <si>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</si>
  <si>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</si>
  <si>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</si>
  <si>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</si>
  <si>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</si>
  <si>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</si>
  <si>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</si>
  <si>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</si>
  <si>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1 : มกราคม - มีนาคม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</si>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</sst>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5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17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distributed"/>
    </xf>
    <xf numFmtId="215" fontId="0" fillId="0" borderId="0" xfId="0" applyNumberFormat="1" applyFont="1" applyBorder="1" applyAlignment="1">
      <alignment horizontal="right" vertical="top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E1"/>
    </sheetView>
  </sheetViews>
  <sheetFormatPr defaultColWidth="9.140625" defaultRowHeight="18.75" customHeight="1"/>
  <cols>
    <col min="1" max="1" width="45.7109375" style="14" customWidth="1"/>
    <col min="2" max="4" width="14.7109375" style="14" customWidth="1"/>
    <col min="5" max="16384" width="9.140625" style="14" customWidth="1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1</v>
      </c>
      <c r="B3" s="5" t="s">
        <v>2</v>
      </c>
      <c r="C3" s="5" t="s">
        <v>3</v>
      </c>
      <c r="D3" s="5" t="s">
        <v>4</v>
      </c>
      <c r="E3" s="6"/>
    </row>
    <row r="4" spans="1:5" s="4" customFormat="1" ht="18.75" customHeight="1">
      <c r="A4" s="7"/>
      <c r="B4" s="8" t="s">
        <v>5</v>
      </c>
      <c r="C4" s="8"/>
      <c r="D4" s="8"/>
      <c r="E4" s="6"/>
    </row>
    <row r="5" spans="1:5" s="4" customFormat="1" ht="18.75" customHeight="1">
      <c r="A5" s="3" t="s">
        <v>6</v>
      </c>
      <c r="B5" s="9">
        <v>324620</v>
      </c>
      <c r="C5" s="9">
        <v>181109</v>
      </c>
      <c r="D5" s="9">
        <v>143512</v>
      </c>
      <c r="E5" s="10"/>
    </row>
    <row r="6" spans="1:6" ht="30" customHeight="1">
      <c r="A6" s="11" t="s">
        <v>7</v>
      </c>
      <c r="B6" s="12">
        <v>22504</v>
      </c>
      <c r="C6" s="12">
        <v>16675</v>
      </c>
      <c r="D6" s="12">
        <v>5829</v>
      </c>
      <c r="E6" s="10"/>
      <c r="F6" s="13"/>
    </row>
    <row r="7" spans="1:5" ht="18.75" customHeight="1">
      <c r="A7" s="15" t="s">
        <v>8</v>
      </c>
      <c r="B7" s="16">
        <v>7180</v>
      </c>
      <c r="C7" s="16">
        <v>2801</v>
      </c>
      <c r="D7" s="16">
        <v>4379</v>
      </c>
      <c r="E7" s="10"/>
    </row>
    <row r="8" spans="1:5" ht="43.5">
      <c r="A8" s="17" t="s">
        <v>9</v>
      </c>
      <c r="B8" s="18">
        <v>11379</v>
      </c>
      <c r="C8" s="18">
        <v>6055</v>
      </c>
      <c r="D8" s="18">
        <v>5324</v>
      </c>
      <c r="E8" s="10"/>
    </row>
    <row r="9" spans="1:5" ht="18.75" customHeight="1">
      <c r="A9" s="15" t="s">
        <v>10</v>
      </c>
      <c r="B9" s="16">
        <v>8738</v>
      </c>
      <c r="C9" s="16">
        <v>2803</v>
      </c>
      <c r="D9" s="16">
        <v>5935</v>
      </c>
      <c r="E9" s="10"/>
    </row>
    <row r="10" spans="1:5" ht="18.75" customHeight="1">
      <c r="A10" s="15" t="s">
        <v>11</v>
      </c>
      <c r="B10" s="16">
        <v>50534</v>
      </c>
      <c r="C10" s="16">
        <v>18348</v>
      </c>
      <c r="D10" s="16">
        <v>32186</v>
      </c>
      <c r="E10" s="10"/>
    </row>
    <row r="11" spans="1:5" ht="21.75">
      <c r="A11" s="15" t="s">
        <v>12</v>
      </c>
      <c r="B11" s="19">
        <v>135489</v>
      </c>
      <c r="C11" s="19">
        <v>76667</v>
      </c>
      <c r="D11" s="19">
        <v>58822</v>
      </c>
      <c r="E11" s="10"/>
    </row>
    <row r="12" spans="1:5" ht="43.5">
      <c r="A12" s="17" t="s">
        <v>13</v>
      </c>
      <c r="B12" s="18">
        <v>44291</v>
      </c>
      <c r="C12" s="18">
        <v>27157</v>
      </c>
      <c r="D12" s="18">
        <v>17135</v>
      </c>
      <c r="E12" s="10"/>
    </row>
    <row r="13" spans="1:5" ht="43.5">
      <c r="A13" s="17" t="s">
        <v>14</v>
      </c>
      <c r="B13" s="18">
        <v>10166</v>
      </c>
      <c r="C13" s="18">
        <v>9084</v>
      </c>
      <c r="D13" s="18">
        <v>1082</v>
      </c>
      <c r="E13" s="10"/>
    </row>
    <row r="14" spans="1:5" ht="21.75">
      <c r="A14" s="15" t="s">
        <v>15</v>
      </c>
      <c r="B14" s="16">
        <v>34340</v>
      </c>
      <c r="C14" s="16">
        <v>21519</v>
      </c>
      <c r="D14" s="16">
        <v>12820</v>
      </c>
      <c r="E14" s="10"/>
    </row>
    <row r="15" spans="1:4" ht="18.75" customHeight="1">
      <c r="A15" s="20" t="s">
        <v>16</v>
      </c>
      <c r="B15" s="21">
        <v>0</v>
      </c>
      <c r="C15" s="21">
        <v>0</v>
      </c>
      <c r="D15" s="21">
        <v>0</v>
      </c>
    </row>
    <row r="16" spans="1:4" ht="18.75" customHeight="1">
      <c r="A16" s="22"/>
      <c r="B16" s="23" t="s">
        <v>17</v>
      </c>
      <c r="C16" s="23"/>
      <c r="D16" s="23"/>
    </row>
    <row r="17" spans="1:5" s="4" customFormat="1" ht="18.75" customHeight="1">
      <c r="A17" s="3" t="s">
        <v>6</v>
      </c>
      <c r="B17" s="24">
        <f>SUM(B18:B27)</f>
        <v>100.00030805249216</v>
      </c>
      <c r="C17" s="24">
        <f>SUM(C18:C27)</f>
        <v>100</v>
      </c>
      <c r="D17" s="24">
        <f>SUM(D18:D27)</f>
        <v>100</v>
      </c>
      <c r="E17" s="6"/>
    </row>
    <row r="18" spans="1:5" ht="40.5" customHeight="1">
      <c r="A18" s="11" t="s">
        <v>7</v>
      </c>
      <c r="B18" s="25">
        <f aca="true" t="shared" si="0" ref="B18:B27">(B6/$B$5)*100</f>
        <v>6.932413283223461</v>
      </c>
      <c r="C18" s="25">
        <f aca="true" t="shared" si="1" ref="C18:C27">(C6/$C$5)*100</f>
        <v>9.207162537477432</v>
      </c>
      <c r="D18" s="25">
        <f aca="true" t="shared" si="2" ref="D18:D27">(D6/$D$5)*100</f>
        <v>4.061681253135626</v>
      </c>
      <c r="E18" s="26"/>
    </row>
    <row r="19" spans="1:5" ht="21.75">
      <c r="A19" s="15" t="s">
        <v>8</v>
      </c>
      <c r="B19" s="25">
        <f t="shared" si="0"/>
        <v>2.211816893598669</v>
      </c>
      <c r="C19" s="25">
        <f t="shared" si="1"/>
        <v>1.5465824448260441</v>
      </c>
      <c r="D19" s="25">
        <f t="shared" si="2"/>
        <v>3.051312782206366</v>
      </c>
      <c r="E19" s="26"/>
    </row>
    <row r="20" spans="1:5" ht="43.5">
      <c r="A20" s="17" t="s">
        <v>9</v>
      </c>
      <c r="B20" s="27">
        <f t="shared" si="0"/>
        <v>3.5053293081141024</v>
      </c>
      <c r="C20" s="27">
        <f t="shared" si="1"/>
        <v>3.3432905046132437</v>
      </c>
      <c r="D20" s="27">
        <f t="shared" si="2"/>
        <v>3.7097943029154354</v>
      </c>
      <c r="E20" s="26"/>
    </row>
    <row r="21" spans="1:5" ht="21.75">
      <c r="A21" s="15" t="s">
        <v>10</v>
      </c>
      <c r="B21" s="25">
        <f t="shared" si="0"/>
        <v>2.6917626763600517</v>
      </c>
      <c r="C21" s="25">
        <f t="shared" si="1"/>
        <v>1.5476867521768658</v>
      </c>
      <c r="D21" s="25">
        <f t="shared" si="2"/>
        <v>4.135542672389765</v>
      </c>
      <c r="E21" s="26"/>
    </row>
    <row r="22" spans="1:5" ht="21.75">
      <c r="A22" s="15" t="s">
        <v>11</v>
      </c>
      <c r="B22" s="25">
        <f t="shared" si="0"/>
        <v>15.56712463803832</v>
      </c>
      <c r="C22" s="25">
        <f t="shared" si="1"/>
        <v>10.130915636439934</v>
      </c>
      <c r="D22" s="25">
        <f t="shared" si="2"/>
        <v>22.427392831261496</v>
      </c>
      <c r="E22" s="26"/>
    </row>
    <row r="23" spans="1:5" ht="21.75">
      <c r="A23" s="15" t="s">
        <v>12</v>
      </c>
      <c r="B23" s="25">
        <f t="shared" si="0"/>
        <v>41.73772410818803</v>
      </c>
      <c r="C23" s="25">
        <f t="shared" si="1"/>
        <v>42.33196583273057</v>
      </c>
      <c r="D23" s="25">
        <f t="shared" si="2"/>
        <v>40.987513239311</v>
      </c>
      <c r="E23" s="26"/>
    </row>
    <row r="24" spans="1:4" ht="43.5">
      <c r="A24" s="17" t="s">
        <v>13</v>
      </c>
      <c r="B24" s="27">
        <f t="shared" si="0"/>
        <v>13.6439529295792</v>
      </c>
      <c r="C24" s="27">
        <f t="shared" si="1"/>
        <v>14.994837363134907</v>
      </c>
      <c r="D24" s="27">
        <f t="shared" si="2"/>
        <v>11.939768103015776</v>
      </c>
    </row>
    <row r="25" spans="1:4" ht="43.5">
      <c r="A25" s="17" t="s">
        <v>14</v>
      </c>
      <c r="B25" s="27">
        <f t="shared" si="0"/>
        <v>3.131661635142628</v>
      </c>
      <c r="C25" s="27">
        <f t="shared" si="1"/>
        <v>5.015763987432982</v>
      </c>
      <c r="D25" s="27">
        <f t="shared" si="2"/>
        <v>0.7539439210658343</v>
      </c>
    </row>
    <row r="26" spans="1:4" ht="21.75">
      <c r="A26" s="15" t="s">
        <v>15</v>
      </c>
      <c r="B26" s="25">
        <f t="shared" si="0"/>
        <v>10.578522580247675</v>
      </c>
      <c r="C26" s="25">
        <f t="shared" si="1"/>
        <v>11.881794941168026</v>
      </c>
      <c r="D26" s="25">
        <f t="shared" si="2"/>
        <v>8.9330508946987</v>
      </c>
    </row>
    <row r="27" spans="1:4" ht="21.75">
      <c r="A27" s="28" t="s">
        <v>16</v>
      </c>
      <c r="B27" s="29">
        <f t="shared" si="0"/>
        <v>0</v>
      </c>
      <c r="C27" s="29">
        <f t="shared" si="1"/>
        <v>0</v>
      </c>
      <c r="D27" s="29">
        <f t="shared" si="2"/>
        <v>0</v>
      </c>
    </row>
    <row r="29" ht="18.75" customHeight="1">
      <c r="A29" s="30" t="s">
        <v>18</v>
      </c>
    </row>
    <row r="30" ht="18.75" customHeight="1">
      <c r="A30" s="30" t="s">
        <v>19</v>
      </c>
    </row>
  </sheetData>
  <mergeCells count="3">
    <mergeCell ref="B4:D4"/>
    <mergeCell ref="B16:D16"/>
    <mergeCell ref="A1:E1"/>
  </mergeCells>
  <printOptions/>
  <pageMargins left="0.7874015748031497" right="0.984251968503937" top="0.6692913385826772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2006-10-25T04:52:07Z</dcterms:created>
  <dcterms:modified xsi:type="dcterms:W3CDTF">2006-10-25T04:52:15Z</dcterms:modified>
  <cp:category/>
  <cp:version/>
  <cp:contentType/>
  <cp:contentStatus/>
</cp:coreProperties>
</file>