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31" windowWidth="1191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<sst xmlns="http://schemas.openxmlformats.org/spreadsheetml/2006/main" count="40" uniqueCount="26">
  <si>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</si>
  <si>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</si>
  <si>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</si>
  <si>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</si>
  <si>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</si>
  <si>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</si>
  <si>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</si>
  <si>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</si>
  <si>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</si>
  <si>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</si>
  <si>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</si>
  <si>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</si>
  <si>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</si>
  <si>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</si>
  <si>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</si>
  <si>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</si>
  <si>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</si>
  <si>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</si>
  <si>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</si>
  <si>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</si>
  <si>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</si>
  <si>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</si>
  <si>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</si>
  <si>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                  จังหวัดจันทบุรี เดือนมกราคม พ.ศ. 2554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</si>
  <si>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</si>
  <si>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>ที่มา: สรุปผลการสำรวจภาวะการทำงานของประชากร  จังหวัดจันทบุรี เดือนมกราคม พ.ศ. 2554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</si>
</sst>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b/>
      <sz val="14"/>
      <name val="Angsana New"/>
      <family val="1"/>
    </font>
    <font>
      <sz val="14"/>
      <name val="Angsana New"/>
      <family val="1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Alignment="1">
      <alignment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3" fontId="7" fillId="0" borderId="0" xfId="0" applyNumberFormat="1" applyFont="1" applyAlignment="1">
      <alignment horizontal="right"/>
    </xf>
    <xf numFmtId="201" fontId="0" fillId="0" borderId="0" xfId="0" applyNumberFormat="1" applyFont="1" applyBorder="1" applyAlignment="1" applyProtection="1">
      <alignment horizontal="left" vertical="center"/>
      <protection/>
    </xf>
    <xf numFmtId="213" fontId="7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15" fontId="5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213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34" t="s">
        <v>24</v>
      </c>
      <c r="B1" s="2"/>
      <c r="C1" s="2"/>
      <c r="D1" s="2"/>
      <c r="E1" s="3"/>
    </row>
    <row r="2" spans="1:5" s="1" customFormat="1" ht="26.25" customHeight="1">
      <c r="A2" s="34" t="s">
        <v>23</v>
      </c>
      <c r="B2" s="2"/>
      <c r="C2" s="2"/>
      <c r="D2" s="2"/>
      <c r="E2" s="3"/>
    </row>
    <row r="3" ht="8.25" customHeight="1"/>
    <row r="4" spans="1:5" s="8" customFormat="1" ht="30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2:5" s="8" customFormat="1" ht="19.5" customHeight="1">
      <c r="B5" s="35" t="s">
        <v>4</v>
      </c>
      <c r="C5" s="35"/>
      <c r="D5" s="35"/>
      <c r="E5" s="9"/>
    </row>
    <row r="6" spans="1:5" s="13" customFormat="1" ht="21" customHeight="1">
      <c r="A6" s="10" t="s">
        <v>5</v>
      </c>
      <c r="B6" s="11">
        <v>435931</v>
      </c>
      <c r="C6" s="11">
        <v>212068</v>
      </c>
      <c r="D6" s="11">
        <v>223863</v>
      </c>
      <c r="E6" s="12"/>
    </row>
    <row r="7" spans="1:5" s="13" customFormat="1" ht="34.5" customHeight="1">
      <c r="A7" s="14" t="s">
        <v>6</v>
      </c>
      <c r="B7" s="15">
        <v>15736.63</v>
      </c>
      <c r="C7" s="15">
        <v>4427.01</v>
      </c>
      <c r="D7" s="15">
        <v>11309.62</v>
      </c>
      <c r="E7" s="16"/>
    </row>
    <row r="8" spans="1:5" s="13" customFormat="1" ht="21" customHeight="1">
      <c r="A8" s="2" t="s">
        <v>7</v>
      </c>
      <c r="B8" s="15">
        <v>133989.89</v>
      </c>
      <c r="C8" s="15">
        <v>62922.78</v>
      </c>
      <c r="D8" s="15">
        <v>71067.11</v>
      </c>
      <c r="E8" s="12"/>
    </row>
    <row r="9" spans="1:10" s="13" customFormat="1" ht="21" customHeight="1">
      <c r="A9" s="17" t="s">
        <v>8</v>
      </c>
      <c r="B9" s="15">
        <v>91713.73</v>
      </c>
      <c r="C9" s="15">
        <v>49815.12</v>
      </c>
      <c r="D9" s="15">
        <v>41898.61</v>
      </c>
      <c r="E9" s="12"/>
      <c r="F9" s="18"/>
      <c r="G9" s="18"/>
      <c r="H9" s="18"/>
      <c r="I9"/>
      <c r="J9"/>
    </row>
    <row r="10" spans="1:10" s="13" customFormat="1" ht="21" customHeight="1">
      <c r="A10" s="17" t="s">
        <v>9</v>
      </c>
      <c r="B10" s="15">
        <v>82032.84</v>
      </c>
      <c r="C10" s="15">
        <v>41877.94</v>
      </c>
      <c r="D10" s="15">
        <v>40154.89</v>
      </c>
      <c r="E10" s="12"/>
      <c r="F10" s="18"/>
      <c r="G10" s="18"/>
      <c r="H10" s="18"/>
      <c r="I10"/>
      <c r="J10"/>
    </row>
    <row r="11" spans="1:10" s="2" customFormat="1" ht="21" customHeight="1">
      <c r="A11" s="2" t="s">
        <v>10</v>
      </c>
      <c r="B11" s="19">
        <f>SUM(B12:B14)</f>
        <v>61975.53</v>
      </c>
      <c r="C11" s="19">
        <f>SUM(C12:C14)</f>
        <v>31124.99</v>
      </c>
      <c r="D11" s="19">
        <f>SUM(D12:D14)</f>
        <v>30850.530000000002</v>
      </c>
      <c r="E11" s="12"/>
      <c r="F11" s="18"/>
      <c r="G11" s="18"/>
      <c r="H11" s="18"/>
      <c r="I11"/>
      <c r="J11"/>
    </row>
    <row r="12" spans="1:5" s="2" customFormat="1" ht="21" customHeight="1">
      <c r="A12" s="20" t="s">
        <v>11</v>
      </c>
      <c r="B12" s="21">
        <v>46831.65</v>
      </c>
      <c r="C12" s="21">
        <v>20462.65</v>
      </c>
      <c r="D12" s="21">
        <v>26368.99</v>
      </c>
      <c r="E12" s="12"/>
    </row>
    <row r="13" spans="1:5" s="2" customFormat="1" ht="21" customHeight="1">
      <c r="A13" s="20" t="s">
        <v>12</v>
      </c>
      <c r="B13" s="21">
        <v>15143.88</v>
      </c>
      <c r="C13" s="21">
        <v>10662.34</v>
      </c>
      <c r="D13" s="21">
        <v>4481.54</v>
      </c>
      <c r="E13" s="12"/>
    </row>
    <row r="14" spans="1:5" s="2" customFormat="1" ht="21" customHeight="1">
      <c r="A14" s="22" t="s">
        <v>13</v>
      </c>
      <c r="B14" s="23">
        <v>0</v>
      </c>
      <c r="C14" s="23">
        <v>0</v>
      </c>
      <c r="D14" s="23">
        <v>0</v>
      </c>
      <c r="E14" s="12"/>
    </row>
    <row r="15" spans="1:5" s="2" customFormat="1" ht="21" customHeight="1">
      <c r="A15" s="2" t="s">
        <v>14</v>
      </c>
      <c r="B15" s="19">
        <f>SUM(B16:B18)</f>
        <v>48266.58</v>
      </c>
      <c r="C15" s="19">
        <f>SUM(C16:C18)</f>
        <v>19969.24</v>
      </c>
      <c r="D15" s="19">
        <f>SUM(D16:D18)</f>
        <v>28297.35</v>
      </c>
      <c r="E15" s="12"/>
    </row>
    <row r="16" spans="1:5" s="13" customFormat="1" ht="21" customHeight="1">
      <c r="A16" s="22" t="s">
        <v>15</v>
      </c>
      <c r="B16" s="21">
        <v>25397.99</v>
      </c>
      <c r="C16" s="21">
        <v>10929.92</v>
      </c>
      <c r="D16" s="21">
        <v>14468.08</v>
      </c>
      <c r="E16" s="12"/>
    </row>
    <row r="17" spans="1:5" s="13" customFormat="1" ht="21" customHeight="1">
      <c r="A17" s="22" t="s">
        <v>16</v>
      </c>
      <c r="B17" s="21">
        <v>13715.42</v>
      </c>
      <c r="C17" s="21">
        <v>6505.02</v>
      </c>
      <c r="D17" s="21">
        <v>7210.4</v>
      </c>
      <c r="E17" s="12"/>
    </row>
    <row r="18" spans="1:5" s="13" customFormat="1" ht="21" customHeight="1">
      <c r="A18" s="22" t="s">
        <v>17</v>
      </c>
      <c r="B18" s="21">
        <v>9153.17</v>
      </c>
      <c r="C18" s="21">
        <v>2534.3</v>
      </c>
      <c r="D18" s="21">
        <v>6618.87</v>
      </c>
      <c r="E18" s="12"/>
    </row>
    <row r="19" spans="1:5" s="13" customFormat="1" ht="21" customHeight="1">
      <c r="A19" s="20" t="s">
        <v>18</v>
      </c>
      <c r="B19" s="33">
        <v>0</v>
      </c>
      <c r="C19" s="33">
        <v>0</v>
      </c>
      <c r="D19" s="33">
        <v>0</v>
      </c>
      <c r="E19" s="24"/>
    </row>
    <row r="20" spans="1:5" s="13" customFormat="1" ht="21" customHeight="1">
      <c r="A20" s="20" t="s">
        <v>19</v>
      </c>
      <c r="B20" s="21">
        <v>2215.8</v>
      </c>
      <c r="C20" s="21">
        <v>1930.92</v>
      </c>
      <c r="D20" s="21">
        <v>284.88</v>
      </c>
      <c r="E20" s="24"/>
    </row>
    <row r="21" spans="2:5" s="2" customFormat="1" ht="18" customHeight="1">
      <c r="B21" s="36" t="s">
        <v>20</v>
      </c>
      <c r="C21" s="36"/>
      <c r="D21" s="36"/>
      <c r="E21" s="25"/>
    </row>
    <row r="22" spans="1:5" s="2" customFormat="1" ht="19.5" customHeight="1">
      <c r="A22" s="7" t="s">
        <v>5</v>
      </c>
      <c r="B22" s="26">
        <f aca="true" t="shared" si="0" ref="B22:B34">(B6/$B$6)*100</f>
        <v>100</v>
      </c>
      <c r="C22" s="26">
        <f aca="true" t="shared" si="1" ref="C22:C29">(C6/$C$6)*100</f>
        <v>100</v>
      </c>
      <c r="D22" s="26">
        <f>(D6/$D$6)*100</f>
        <v>100</v>
      </c>
      <c r="E22" s="25"/>
    </row>
    <row r="23" spans="1:5" s="13" customFormat="1" ht="34.5" customHeight="1">
      <c r="A23" s="14" t="s">
        <v>6</v>
      </c>
      <c r="B23" s="27">
        <f t="shared" si="0"/>
        <v>3.609890097286038</v>
      </c>
      <c r="C23" s="27">
        <f t="shared" si="1"/>
        <v>2.087542674991041</v>
      </c>
      <c r="D23" s="27">
        <f>(D7/$D$6)*100</f>
        <v>5.05202735601685</v>
      </c>
      <c r="E23" s="16"/>
    </row>
    <row r="24" spans="1:5" s="2" customFormat="1" ht="21" customHeight="1">
      <c r="A24" s="2" t="s">
        <v>7</v>
      </c>
      <c r="B24" s="27">
        <f t="shared" si="0"/>
        <v>30.736490407885654</v>
      </c>
      <c r="C24" s="27">
        <f t="shared" si="1"/>
        <v>29.671039477903317</v>
      </c>
      <c r="D24" s="27">
        <f aca="true" t="shared" si="2" ref="D24:D34">(D8/$D$6)*100</f>
        <v>31.745804353555524</v>
      </c>
      <c r="E24" s="28"/>
    </row>
    <row r="25" spans="1:5" s="2" customFormat="1" ht="21" customHeight="1">
      <c r="A25" s="17" t="s">
        <v>8</v>
      </c>
      <c r="B25" s="27">
        <f t="shared" si="0"/>
        <v>21.03858867573079</v>
      </c>
      <c r="C25" s="27">
        <f t="shared" si="1"/>
        <v>23.49016353245186</v>
      </c>
      <c r="D25" s="27">
        <f t="shared" si="2"/>
        <v>18.71618355869438</v>
      </c>
      <c r="E25" s="29"/>
    </row>
    <row r="26" spans="1:4" s="2" customFormat="1" ht="21" customHeight="1">
      <c r="A26" s="17" t="s">
        <v>9</v>
      </c>
      <c r="B26" s="27">
        <f t="shared" si="0"/>
        <v>18.817849613815028</v>
      </c>
      <c r="C26" s="27">
        <f t="shared" si="1"/>
        <v>19.747411207725825</v>
      </c>
      <c r="D26" s="27">
        <f t="shared" si="2"/>
        <v>17.937260735360468</v>
      </c>
    </row>
    <row r="27" spans="1:4" s="2" customFormat="1" ht="21" customHeight="1">
      <c r="A27" s="2" t="s">
        <v>10</v>
      </c>
      <c r="B27" s="27">
        <f t="shared" si="0"/>
        <v>14.216821010664532</v>
      </c>
      <c r="C27" s="27">
        <f t="shared" si="1"/>
        <v>14.676891374464795</v>
      </c>
      <c r="D27" s="27">
        <f t="shared" si="2"/>
        <v>13.780986585545623</v>
      </c>
    </row>
    <row r="28" spans="1:4" s="2" customFormat="1" ht="21" customHeight="1">
      <c r="A28" s="20" t="s">
        <v>11</v>
      </c>
      <c r="B28" s="27">
        <f t="shared" si="0"/>
        <v>10.74290426695968</v>
      </c>
      <c r="C28" s="27">
        <f t="shared" si="1"/>
        <v>9.64909840239923</v>
      </c>
      <c r="D28" s="27">
        <f t="shared" si="2"/>
        <v>11.77907470193824</v>
      </c>
    </row>
    <row r="29" spans="1:4" s="2" customFormat="1" ht="21" customHeight="1">
      <c r="A29" s="20" t="s">
        <v>12</v>
      </c>
      <c r="B29" s="27">
        <f t="shared" si="0"/>
        <v>3.4739167437048524</v>
      </c>
      <c r="C29" s="27">
        <f t="shared" si="1"/>
        <v>5.027792972065564</v>
      </c>
      <c r="D29" s="27">
        <f t="shared" si="2"/>
        <v>2.001911883607385</v>
      </c>
    </row>
    <row r="30" spans="1:4" s="2" customFormat="1" ht="21" customHeight="1">
      <c r="A30" s="22" t="s">
        <v>21</v>
      </c>
      <c r="B30" s="27">
        <f t="shared" si="0"/>
        <v>0</v>
      </c>
      <c r="C30" s="27">
        <v>0</v>
      </c>
      <c r="D30" s="27">
        <f t="shared" si="2"/>
        <v>0</v>
      </c>
    </row>
    <row r="31" spans="1:4" s="2" customFormat="1" ht="21" customHeight="1">
      <c r="A31" s="2" t="s">
        <v>14</v>
      </c>
      <c r="B31" s="27">
        <f t="shared" si="0"/>
        <v>11.072068744824296</v>
      </c>
      <c r="C31" s="27">
        <f>(C15/$C$6)*100</f>
        <v>9.41643246505838</v>
      </c>
      <c r="D31" s="27">
        <f t="shared" si="2"/>
        <v>12.640476541456158</v>
      </c>
    </row>
    <row r="32" spans="1:4" s="2" customFormat="1" ht="21" customHeight="1">
      <c r="A32" s="22" t="s">
        <v>15</v>
      </c>
      <c r="B32" s="27">
        <f t="shared" si="0"/>
        <v>5.826149092402239</v>
      </c>
      <c r="C32" s="27">
        <f>(C16/$C$6)*100</f>
        <v>5.153969481487071</v>
      </c>
      <c r="D32" s="27">
        <f t="shared" si="2"/>
        <v>6.46291705194695</v>
      </c>
    </row>
    <row r="33" spans="1:4" s="2" customFormat="1" ht="21" customHeight="1">
      <c r="A33" s="22" t="s">
        <v>16</v>
      </c>
      <c r="B33" s="27">
        <f t="shared" si="0"/>
        <v>3.1462364456760357</v>
      </c>
      <c r="C33" s="27">
        <f>(C17/$C$6)*100</f>
        <v>3.06742177037554</v>
      </c>
      <c r="D33" s="27">
        <f t="shared" si="2"/>
        <v>3.220898495955115</v>
      </c>
    </row>
    <row r="34" spans="1:4" s="2" customFormat="1" ht="21" customHeight="1">
      <c r="A34" s="22" t="s">
        <v>17</v>
      </c>
      <c r="B34" s="27">
        <f t="shared" si="0"/>
        <v>2.099683206746022</v>
      </c>
      <c r="C34" s="27">
        <f>(C18/$C$6)*100</f>
        <v>1.1950412131957675</v>
      </c>
      <c r="D34" s="27">
        <f t="shared" si="2"/>
        <v>2.9566609935540935</v>
      </c>
    </row>
    <row r="35" spans="1:4" s="2" customFormat="1" ht="21" customHeight="1">
      <c r="A35" s="20" t="s">
        <v>18</v>
      </c>
      <c r="B35" s="27">
        <v>0</v>
      </c>
      <c r="C35" s="27">
        <v>0</v>
      </c>
      <c r="D35" s="27">
        <v>0</v>
      </c>
    </row>
    <row r="36" spans="1:4" s="2" customFormat="1" ht="21" customHeight="1">
      <c r="A36" s="30" t="s">
        <v>19</v>
      </c>
      <c r="B36" s="31">
        <v>0.1</v>
      </c>
      <c r="C36" s="31">
        <f>(C20/$C$6)*100</f>
        <v>0.9105192674047947</v>
      </c>
      <c r="D36" s="31">
        <v>0</v>
      </c>
    </row>
    <row r="37" ht="26.25" customHeight="1">
      <c r="A37" s="4"/>
    </row>
    <row r="38" ht="26.25" customHeight="1">
      <c r="A38" s="32" t="s">
        <v>25</v>
      </c>
    </row>
    <row r="39" ht="26.25" customHeight="1">
      <c r="A39" s="32" t="s">
        <v>22</v>
      </c>
    </row>
  </sheetData>
  <sheetProtection/>
  <mergeCells count="2">
    <mergeCell ref="B5:D5"/>
    <mergeCell ref="B21:D21"/>
  </mergeCells>
  <printOptions/>
  <pageMargins left="0.7874015748031497" right="0.7086614173228347" top="0.984251968503937" bottom="0.3937007874015748" header="0.3937007874015748" footer="0.3937007874015748"/>
  <pageSetup firstPageNumber="10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Admin</cp:lastModifiedBy>
  <cp:lastPrinted>2011-12-22T03:23:14Z</cp:lastPrinted>
  <dcterms:created xsi:type="dcterms:W3CDTF">2009-09-02T21:01:35Z</dcterms:created>
  <dcterms:modified xsi:type="dcterms:W3CDTF">2011-12-22T03:23:28Z</dcterms:modified>
  <cp:category/>
  <cp:version/>
  <cp:contentType/>
  <cp:contentStatus/>
</cp:coreProperties>
</file>