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3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<sst xmlns="http://schemas.openxmlformats.org/spreadsheetml/2006/main" count="40" uniqueCount="26">
  <si>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</si>
  <si>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</si>
  <si>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</si>
  <si>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</si>
  <si>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</si>
  <si>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</si>
  <si>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</si>
  <si>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</si>
  <si>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</si>
  <si>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</si>
  <si>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</si>
  <si>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</si>
  <si>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</si>
  <si>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</si>
  <si>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</si>
  <si>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</si>
  <si>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</si>
  <si>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</si>
  <si>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</si>
  <si>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</si>
  <si>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</si>
  <si>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</si>
  <si>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</si>
  <si>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</si>
  <si>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เดือนเมษายน (มี.ค.-พ.ค.54)</t>
  </si>
  <si>
    <t>ที่มา: สรุปผลการสำรวจภาวะการทำงานของประชากร  จังหวัดจันทบุรี เดือนเมษายน (มี.ค.-พ.ค.54)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</si>
</sst>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4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37" t="s">
        <v>4</v>
      </c>
      <c r="C5" s="37"/>
      <c r="D5" s="37"/>
      <c r="E5" s="15"/>
    </row>
    <row r="6" spans="1:5" s="19" customFormat="1" ht="21" customHeight="1">
      <c r="A6" s="16" t="s">
        <v>5</v>
      </c>
      <c r="B6" s="17">
        <v>437022</v>
      </c>
      <c r="C6" s="17">
        <v>212552</v>
      </c>
      <c r="D6" s="17">
        <v>224470</v>
      </c>
      <c r="E6" s="18"/>
    </row>
    <row r="7" spans="1:5" s="19" customFormat="1" ht="34.5" customHeight="1">
      <c r="A7" s="20" t="s">
        <v>6</v>
      </c>
      <c r="B7" s="9">
        <v>15016.9</v>
      </c>
      <c r="C7" s="9">
        <v>4598.38</v>
      </c>
      <c r="D7" s="9">
        <v>10418.52</v>
      </c>
      <c r="E7" s="21"/>
    </row>
    <row r="8" spans="1:5" s="19" customFormat="1" ht="21" customHeight="1">
      <c r="A8" s="22" t="s">
        <v>7</v>
      </c>
      <c r="B8" s="9">
        <v>134999.98</v>
      </c>
      <c r="C8" s="9">
        <v>61240.57</v>
      </c>
      <c r="D8" s="9">
        <v>73759.41</v>
      </c>
      <c r="E8" s="18"/>
    </row>
    <row r="9" spans="1:10" s="19" customFormat="1" ht="21" customHeight="1">
      <c r="A9" s="23" t="s">
        <v>8</v>
      </c>
      <c r="B9" s="9">
        <v>97417.75</v>
      </c>
      <c r="C9" s="9">
        <v>55967.36</v>
      </c>
      <c r="D9" s="9">
        <v>41450.39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83975.48</v>
      </c>
      <c r="C10" s="9">
        <v>42162.74</v>
      </c>
      <c r="D10" s="9">
        <v>41812.74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59717.490000000005</v>
      </c>
      <c r="C11" s="10">
        <f>SUM(C12:C14)</f>
        <v>27531.660000000003</v>
      </c>
      <c r="D11" s="10">
        <f>SUM(D12:D14)</f>
        <v>32185.84</v>
      </c>
      <c r="E11" s="18"/>
      <c r="F11" s="24"/>
      <c r="G11" s="24"/>
      <c r="H11" s="24"/>
    </row>
    <row r="12" spans="1:5" s="22" customFormat="1" ht="21" customHeight="1">
      <c r="A12" s="25" t="s">
        <v>11</v>
      </c>
      <c r="B12" s="39">
        <v>46350.41</v>
      </c>
      <c r="C12" s="39">
        <v>18992.47</v>
      </c>
      <c r="D12" s="39">
        <v>27357.95</v>
      </c>
      <c r="E12" s="18"/>
    </row>
    <row r="13" spans="1:5" s="22" customFormat="1" ht="21" customHeight="1">
      <c r="A13" s="25" t="s">
        <v>12</v>
      </c>
      <c r="B13" s="39">
        <v>13367.08</v>
      </c>
      <c r="C13" s="39">
        <v>8539.19</v>
      </c>
      <c r="D13" s="39">
        <v>4827.89</v>
      </c>
      <c r="E13" s="18"/>
    </row>
    <row r="14" spans="1:5" s="22" customFormat="1" ht="21" customHeight="1">
      <c r="A14" s="26" t="s">
        <v>13</v>
      </c>
      <c r="B14" s="27">
        <v>0</v>
      </c>
      <c r="C14" s="27">
        <v>0</v>
      </c>
      <c r="D14" s="27">
        <v>0</v>
      </c>
      <c r="E14" s="18"/>
    </row>
    <row r="15" spans="1:5" s="22" customFormat="1" ht="21" customHeight="1">
      <c r="A15" s="22" t="s">
        <v>14</v>
      </c>
      <c r="B15" s="10">
        <f>SUM(B16:B18)</f>
        <v>44524.74</v>
      </c>
      <c r="C15" s="10">
        <f>SUM(C16:C18)</f>
        <v>20290.96</v>
      </c>
      <c r="D15" s="10">
        <f>SUM(D16:D18)</f>
        <v>24233.760000000002</v>
      </c>
      <c r="E15" s="18"/>
    </row>
    <row r="16" spans="1:5" s="19" customFormat="1" ht="21" customHeight="1">
      <c r="A16" s="26" t="s">
        <v>15</v>
      </c>
      <c r="B16" s="39">
        <v>28605.29</v>
      </c>
      <c r="C16" s="39">
        <v>12164.17</v>
      </c>
      <c r="D16" s="39">
        <v>16441.11</v>
      </c>
      <c r="E16" s="18"/>
    </row>
    <row r="17" spans="1:5" s="19" customFormat="1" ht="21" customHeight="1">
      <c r="A17" s="26" t="s">
        <v>16</v>
      </c>
      <c r="B17" s="39">
        <v>10280.14</v>
      </c>
      <c r="C17" s="39">
        <v>5876.43</v>
      </c>
      <c r="D17" s="39">
        <v>4403.7</v>
      </c>
      <c r="E17" s="18"/>
    </row>
    <row r="18" spans="1:5" s="19" customFormat="1" ht="21" customHeight="1">
      <c r="A18" s="26" t="s">
        <v>17</v>
      </c>
      <c r="B18" s="39">
        <v>5639.31</v>
      </c>
      <c r="C18" s="39">
        <v>2250.36</v>
      </c>
      <c r="D18" s="39">
        <v>3388.95</v>
      </c>
      <c r="E18" s="18"/>
    </row>
    <row r="19" spans="1:5" s="19" customFormat="1" ht="21" customHeight="1">
      <c r="A19" s="25" t="s">
        <v>18</v>
      </c>
      <c r="B19" s="28">
        <v>0</v>
      </c>
      <c r="C19" s="28">
        <v>0</v>
      </c>
      <c r="D19" s="28">
        <v>0</v>
      </c>
      <c r="E19" s="29"/>
    </row>
    <row r="20" spans="1:5" s="19" customFormat="1" ht="21" customHeight="1">
      <c r="A20" s="25" t="s">
        <v>19</v>
      </c>
      <c r="B20" s="9">
        <v>1369.66</v>
      </c>
      <c r="C20" s="9">
        <v>760.33</v>
      </c>
      <c r="D20" s="9">
        <v>609.34</v>
      </c>
      <c r="E20" s="29"/>
    </row>
    <row r="21" spans="2:5" s="22" customFormat="1" ht="18" customHeight="1">
      <c r="B21" s="38" t="s">
        <v>20</v>
      </c>
      <c r="C21" s="38"/>
      <c r="D21" s="38"/>
      <c r="E21" s="30"/>
    </row>
    <row r="22" spans="1:5" s="22" customFormat="1" ht="19.5" customHeight="1">
      <c r="A22" s="31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30"/>
    </row>
    <row r="23" spans="1:5" s="19" customFormat="1" ht="34.5" customHeight="1">
      <c r="A23" s="20" t="s">
        <v>6</v>
      </c>
      <c r="B23" s="32">
        <f t="shared" si="0"/>
        <v>3.436188567165955</v>
      </c>
      <c r="C23" s="32">
        <f t="shared" si="1"/>
        <v>2.1634141292483724</v>
      </c>
      <c r="D23" s="32">
        <f>(D7/$D$6)*100</f>
        <v>4.641386376798681</v>
      </c>
      <c r="E23" s="21"/>
    </row>
    <row r="24" spans="1:5" s="22" customFormat="1" ht="21" customHeight="1">
      <c r="A24" s="22" t="s">
        <v>7</v>
      </c>
      <c r="B24" s="32">
        <f t="shared" si="0"/>
        <v>30.89088878820746</v>
      </c>
      <c r="C24" s="32">
        <f t="shared" si="1"/>
        <v>28.812041288719936</v>
      </c>
      <c r="D24" s="32">
        <f aca="true" t="shared" si="2" ref="D24:D34">(D8/$D$6)*100</f>
        <v>32.85936205283557</v>
      </c>
      <c r="E24" s="33"/>
    </row>
    <row r="25" spans="1:5" s="22" customFormat="1" ht="21" customHeight="1">
      <c r="A25" s="23" t="s">
        <v>8</v>
      </c>
      <c r="B25" s="32">
        <f t="shared" si="0"/>
        <v>22.291269089427992</v>
      </c>
      <c r="C25" s="32">
        <f t="shared" si="1"/>
        <v>26.3311377921638</v>
      </c>
      <c r="D25" s="32">
        <f t="shared" si="2"/>
        <v>18.465892992382056</v>
      </c>
      <c r="E25" s="34"/>
    </row>
    <row r="26" spans="1:4" s="22" customFormat="1" ht="21" customHeight="1">
      <c r="A26" s="23" t="s">
        <v>9</v>
      </c>
      <c r="B26" s="32">
        <f t="shared" si="0"/>
        <v>19.215389614252828</v>
      </c>
      <c r="C26" s="32">
        <f t="shared" si="1"/>
        <v>19.836435319357147</v>
      </c>
      <c r="D26" s="32">
        <f t="shared" si="2"/>
        <v>18.62731768165011</v>
      </c>
    </row>
    <row r="27" spans="1:4" s="22" customFormat="1" ht="21" customHeight="1">
      <c r="A27" s="22" t="s">
        <v>10</v>
      </c>
      <c r="B27" s="32">
        <f t="shared" si="0"/>
        <v>13.664641596990542</v>
      </c>
      <c r="C27" s="32">
        <f t="shared" si="1"/>
        <v>12.952905641913508</v>
      </c>
      <c r="D27" s="32">
        <f t="shared" si="2"/>
        <v>14.338593130485142</v>
      </c>
    </row>
    <row r="28" spans="1:4" s="22" customFormat="1" ht="21" customHeight="1">
      <c r="A28" s="25" t="s">
        <v>11</v>
      </c>
      <c r="B28" s="32">
        <f t="shared" si="0"/>
        <v>10.60596720531232</v>
      </c>
      <c r="C28" s="32">
        <f t="shared" si="1"/>
        <v>8.93544638488464</v>
      </c>
      <c r="D28" s="32">
        <f t="shared" si="2"/>
        <v>12.187797923998753</v>
      </c>
    </row>
    <row r="29" spans="1:4" s="22" customFormat="1" ht="21" customHeight="1">
      <c r="A29" s="25" t="s">
        <v>12</v>
      </c>
      <c r="B29" s="32">
        <f t="shared" si="0"/>
        <v>3.058674391678222</v>
      </c>
      <c r="C29" s="32">
        <f t="shared" si="1"/>
        <v>4.017459257028869</v>
      </c>
      <c r="D29" s="32">
        <f t="shared" si="2"/>
        <v>2.15079520648639</v>
      </c>
    </row>
    <row r="30" spans="1:4" s="22" customFormat="1" ht="21" customHeight="1">
      <c r="A30" s="26" t="s">
        <v>21</v>
      </c>
      <c r="B30" s="32">
        <f t="shared" si="0"/>
        <v>0</v>
      </c>
      <c r="C30" s="32">
        <v>0</v>
      </c>
      <c r="D30" s="32">
        <f t="shared" si="2"/>
        <v>0</v>
      </c>
    </row>
    <row r="31" spans="1:4" s="22" customFormat="1" ht="21" customHeight="1">
      <c r="A31" s="22" t="s">
        <v>14</v>
      </c>
      <c r="B31" s="32">
        <f t="shared" si="0"/>
        <v>10.188214780949242</v>
      </c>
      <c r="C31" s="32">
        <f>(C15/$C$6)*100</f>
        <v>9.546351010576235</v>
      </c>
      <c r="D31" s="32">
        <f t="shared" si="2"/>
        <v>10.795990555530807</v>
      </c>
    </row>
    <row r="32" spans="1:4" s="22" customFormat="1" ht="21" customHeight="1">
      <c r="A32" s="26" t="s">
        <v>15</v>
      </c>
      <c r="B32" s="32">
        <f t="shared" si="0"/>
        <v>6.545503430033271</v>
      </c>
      <c r="C32" s="32">
        <f>(C16/$C$6)*100</f>
        <v>5.72291486318642</v>
      </c>
      <c r="D32" s="32">
        <f t="shared" si="2"/>
        <v>7.324413061879093</v>
      </c>
    </row>
    <row r="33" spans="1:4" s="22" customFormat="1" ht="21" customHeight="1">
      <c r="A33" s="26" t="s">
        <v>16</v>
      </c>
      <c r="B33" s="32">
        <f t="shared" si="0"/>
        <v>2.352316359359483</v>
      </c>
      <c r="C33" s="32">
        <f>(C17/$C$6)*100</f>
        <v>2.764702284617411</v>
      </c>
      <c r="D33" s="32">
        <f t="shared" si="2"/>
        <v>1.9618211787766737</v>
      </c>
    </row>
    <row r="34" spans="1:4" s="22" customFormat="1" ht="21" customHeight="1">
      <c r="A34" s="26" t="s">
        <v>17</v>
      </c>
      <c r="B34" s="32">
        <f t="shared" si="0"/>
        <v>1.2903949915564892</v>
      </c>
      <c r="C34" s="32">
        <f>(C18/$C$6)*100</f>
        <v>1.0587338627724039</v>
      </c>
      <c r="D34" s="32">
        <f t="shared" si="2"/>
        <v>1.5097563148750388</v>
      </c>
    </row>
    <row r="35" spans="1:4" s="22" customFormat="1" ht="21" customHeight="1">
      <c r="A35" s="25" t="s">
        <v>18</v>
      </c>
      <c r="B35" s="32">
        <v>0</v>
      </c>
      <c r="C35" s="32">
        <v>0</v>
      </c>
      <c r="D35" s="32">
        <v>0</v>
      </c>
    </row>
    <row r="36" spans="1:4" s="22" customFormat="1" ht="21" customHeight="1">
      <c r="A36" s="35" t="s">
        <v>19</v>
      </c>
      <c r="B36" s="36">
        <v>0.1</v>
      </c>
      <c r="C36" s="36">
        <f>(C20/$C$6)*100</f>
        <v>0.3577148180210019</v>
      </c>
      <c r="D36" s="36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2011-12-29T03:33:21Z</dcterms:modified>
  <cp:category/>
  <cp:version/>
  <cp:contentType/>
  <cp:contentStatus/>
</cp:coreProperties>
</file>