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485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D39" i="1" l="1"/>
  <c r="C39" i="1"/>
  <c r="B39" i="1"/>
  <c r="D38" i="1"/>
  <c r="C38" i="1"/>
  <c r="B38" i="1"/>
  <c r="C37" i="1"/>
  <c r="D35" i="1"/>
  <c r="C35" i="1"/>
  <c r="B35" i="1"/>
  <c r="D34" i="1"/>
  <c r="C34" i="1"/>
  <c r="D33" i="1"/>
  <c r="C33" i="1"/>
  <c r="B33" i="1"/>
  <c r="D30" i="1"/>
  <c r="B30" i="1"/>
  <c r="D29" i="1"/>
  <c r="C29" i="1"/>
  <c r="D27" i="1"/>
  <c r="C27" i="1"/>
  <c r="B27" i="1"/>
  <c r="D26" i="1"/>
  <c r="C26" i="1"/>
  <c r="B26" i="1"/>
  <c r="D25" i="1"/>
  <c r="C25" i="1"/>
  <c r="B25" i="1"/>
  <c r="D24" i="1"/>
  <c r="C24" i="1"/>
  <c r="B24" i="1"/>
  <c r="D15" i="1"/>
  <c r="D32" i="1" s="1"/>
  <c r="C15" i="1"/>
  <c r="C32" i="1" s="1"/>
  <c r="B15" i="1"/>
  <c r="B32" i="1" s="1"/>
  <c r="D11" i="1"/>
  <c r="D28" i="1" s="1"/>
  <c r="C11" i="1"/>
  <c r="C28" i="1" s="1"/>
  <c r="B11" i="1"/>
  <c r="B28" i="1" s="1"/>
</calcChain>
</file>

<file path=xl/sharedStrings.xml><?xml version="1.0" encoding="utf-8"?>
<sst xmlns="http://schemas.openxmlformats.org/spreadsheetml/2006/main" count="57" uniqueCount="29">
  <si>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</si>
  <si>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ไตรมาสที่ 4/2557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</si>
  <si>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</si>
  <si>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    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</si>
  <si>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</si>
  <si>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</si>
  <si>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</si>
  <si>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</si>
  <si>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</si>
  <si>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</si>
  <si>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</si>
  <si>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</si>
  <si>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</si>
  <si>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</si>
  <si>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</si>
  <si>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</si>
  <si>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</si>
  <si>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</si>
  <si>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</si>
  <si>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</si>
  <si>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</si>
  <si>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</si>
  <si>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</si>
  <si>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                                </t>
    </r>
    <r>
      <rPr>
        <b/>
        <u/>
        <sz val="14"/>
        <rFont val="TH SarabunPSK"/>
        <family val="2"/>
      </rPr>
      <t>ร้อยละ</t>
    </r>
  </si>
  <si>
    <t>..</t>
  </si>
  <si>
    <t>หมายเหตุ : .. จำนวนเล็กน้อย</t>
  </si>
  <si>
    <t>ที่มา : การสำรวจภาวะการทำงานของประชากร จังหวัดสระแก้ว ไตรมาส 4 พ.ศ.2557   สำนักงานสถิติแห่งชาติ   กระทรวงเทคโนโลยีสารสนเทศ</t>
  </si>
  <si>
    <t>และการสื่อสาร</t>
  </si>
  <si>
    <t xml:space="preserve">              :   ข้อมูลไม่เท่ากับยอดรวมเนื่องจากการปัดเศษ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</si>
</sst>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1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/>
    <xf numFmtId="164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horizontal="right"/>
    </xf>
    <xf numFmtId="3" fontId="9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2" fillId="0" borderId="0" xfId="0" applyNumberFormat="1" applyFont="1"/>
    <xf numFmtId="165" fontId="7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164" fontId="2" fillId="0" borderId="2" xfId="0" applyNumberFormat="1" applyFont="1" applyBorder="1" applyAlignment="1" applyProtection="1">
      <alignment horizontal="left" vertical="center"/>
    </xf>
    <xf numFmtId="165" fontId="2" fillId="0" borderId="2" xfId="0" applyNumberFormat="1" applyFont="1" applyFill="1" applyBorder="1" applyAlignment="1">
      <alignment horizontal="right"/>
    </xf>
    <xf numFmtId="166" fontId="2" fillId="0" borderId="2" xfId="0" applyNumberFormat="1" applyFont="1" applyFill="1" applyBorder="1" applyAlignment="1">
      <alignment horizontal="right"/>
    </xf>
    <xf numFmtId="0" fontId="2" fillId="0" borderId="2" xfId="0" applyFont="1" applyBorder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43"/>
  <sheetViews>
    <sheetView showGridLines="0" tabSelected="1" topLeftCell="A31" zoomScaleNormal="100" workbookViewId="0">
      <selection activeCell="B45" sqref="B45"/>
    </sheetView>
  </sheetViews>
  <sheetFormatPr defaultRowHeight="26.25" customHeight="1" x14ac:dyDescent="0.35"/>
  <cols>
    <col min="1" max="1" width="32.140625" style="1" customWidth="1"/>
    <col min="2" max="4" width="18.7109375" style="5" customWidth="1"/>
    <col min="5" max="5" width="2.7109375" style="5" customWidth="1"/>
    <col min="6" max="6" width="9.140625" style="5"/>
    <col min="7" max="7" width="9.28515625" style="5" customWidth="1"/>
    <col min="8" max="16384" width="9.140625" style="5"/>
  </cols>
  <sheetData>
    <row r="1" spans="1:12" s="1" customFormat="1" ht="30" customHeight="1" x14ac:dyDescent="0.35">
      <c r="A1" s="1" t="s">
        <v>0</v>
      </c>
      <c r="B1" s="2"/>
      <c r="C1" s="2"/>
      <c r="D1" s="2"/>
      <c r="E1" s="3"/>
      <c r="F1" s="3"/>
      <c r="G1" s="3"/>
    </row>
    <row r="2" spans="1:12" s="1" customFormat="1" ht="23.25" customHeight="1" x14ac:dyDescent="0.35">
      <c r="A2" s="1" t="s">
        <v>1</v>
      </c>
      <c r="B2" s="4"/>
      <c r="C2" s="4"/>
      <c r="D2" s="4"/>
      <c r="E2" s="3"/>
      <c r="F2" s="3"/>
      <c r="G2" s="3"/>
    </row>
    <row r="3" spans="1:12" ht="6" customHeight="1" x14ac:dyDescent="0.35">
      <c r="E3" s="6"/>
    </row>
    <row r="4" spans="1:12" ht="25.5" customHeight="1" x14ac:dyDescent="0.35">
      <c r="A4" s="39" t="s">
        <v>2</v>
      </c>
      <c r="B4" s="41" t="s">
        <v>3</v>
      </c>
      <c r="C4" s="42"/>
      <c r="D4" s="42"/>
      <c r="E4" s="7"/>
    </row>
    <row r="5" spans="1:12" s="11" customFormat="1" ht="25.5" customHeight="1" x14ac:dyDescent="0.3">
      <c r="A5" s="40"/>
      <c r="B5" s="8" t="s">
        <v>4</v>
      </c>
      <c r="C5" s="8" t="s">
        <v>5</v>
      </c>
      <c r="D5" s="8" t="s">
        <v>6</v>
      </c>
      <c r="E5" s="9"/>
      <c r="F5" s="10"/>
      <c r="G5" s="10"/>
      <c r="L5" s="12"/>
    </row>
    <row r="6" spans="1:12" s="17" customFormat="1" ht="24.95" customHeight="1" x14ac:dyDescent="0.3">
      <c r="A6" s="13" t="s">
        <v>7</v>
      </c>
      <c r="B6" s="14">
        <v>455585</v>
      </c>
      <c r="C6" s="14">
        <v>222683</v>
      </c>
      <c r="D6" s="14">
        <v>232902</v>
      </c>
      <c r="E6" s="15"/>
      <c r="F6" s="16"/>
      <c r="G6" s="16"/>
      <c r="H6" s="16"/>
    </row>
    <row r="7" spans="1:12" s="17" customFormat="1" ht="20.25" customHeight="1" x14ac:dyDescent="0.3">
      <c r="A7" s="18" t="s">
        <v>8</v>
      </c>
      <c r="B7" s="19">
        <v>25158.02</v>
      </c>
      <c r="C7" s="19">
        <v>7097.1</v>
      </c>
      <c r="D7" s="19">
        <v>18060.919999999998</v>
      </c>
      <c r="E7" s="20"/>
      <c r="F7" s="16"/>
      <c r="G7" s="16"/>
      <c r="H7" s="16"/>
      <c r="I7" s="16"/>
    </row>
    <row r="8" spans="1:12" s="17" customFormat="1" ht="20.25" customHeight="1" x14ac:dyDescent="0.3">
      <c r="A8" s="2" t="s">
        <v>9</v>
      </c>
      <c r="B8" s="19">
        <v>152623.22</v>
      </c>
      <c r="C8" s="19">
        <v>66450.84</v>
      </c>
      <c r="D8" s="19">
        <v>86172.39</v>
      </c>
      <c r="E8" s="20"/>
      <c r="F8" s="16"/>
      <c r="G8" s="16"/>
      <c r="H8" s="16"/>
    </row>
    <row r="9" spans="1:12" s="17" customFormat="1" ht="20.25" customHeight="1" x14ac:dyDescent="0.3">
      <c r="A9" s="21" t="s">
        <v>10</v>
      </c>
      <c r="B9" s="19">
        <v>92577.19</v>
      </c>
      <c r="C9" s="19">
        <v>50017.53</v>
      </c>
      <c r="D9" s="19">
        <v>42559.66</v>
      </c>
      <c r="E9" s="20"/>
      <c r="F9" s="16"/>
      <c r="G9" s="16"/>
      <c r="H9" s="16"/>
    </row>
    <row r="10" spans="1:12" s="17" customFormat="1" ht="20.25" customHeight="1" x14ac:dyDescent="0.3">
      <c r="A10" s="21" t="s">
        <v>11</v>
      </c>
      <c r="B10" s="19">
        <v>83287.320000000007</v>
      </c>
      <c r="C10" s="19">
        <v>49240.41</v>
      </c>
      <c r="D10" s="19">
        <v>34046.910000000003</v>
      </c>
      <c r="E10" s="20"/>
      <c r="F10" s="16"/>
      <c r="G10" s="16"/>
      <c r="H10" s="16"/>
      <c r="I10" s="2"/>
      <c r="J10" s="2"/>
      <c r="K10" s="2"/>
    </row>
    <row r="11" spans="1:12" s="2" customFormat="1" ht="20.25" customHeight="1" x14ac:dyDescent="0.3">
      <c r="A11" s="2" t="s">
        <v>12</v>
      </c>
      <c r="B11" s="22">
        <f>SUM(B12:B14)</f>
        <v>51336.429999999993</v>
      </c>
      <c r="C11" s="22">
        <f>SUM(C12:C14)</f>
        <v>24524.079999999998</v>
      </c>
      <c r="D11" s="22">
        <f>SUM(D12:D14)</f>
        <v>26812.350000000002</v>
      </c>
      <c r="E11" s="23"/>
      <c r="F11" s="16"/>
      <c r="G11" s="16"/>
      <c r="H11" s="16"/>
    </row>
    <row r="12" spans="1:12" s="2" customFormat="1" ht="20.25" customHeight="1" x14ac:dyDescent="0.3">
      <c r="A12" s="24" t="s">
        <v>13</v>
      </c>
      <c r="B12" s="19">
        <v>41682.339999999997</v>
      </c>
      <c r="C12" s="19">
        <v>18177.55</v>
      </c>
      <c r="D12" s="19">
        <v>23504.79</v>
      </c>
      <c r="E12" s="25"/>
      <c r="F12" s="16"/>
      <c r="G12" s="16"/>
      <c r="H12" s="16"/>
    </row>
    <row r="13" spans="1:12" s="2" customFormat="1" ht="20.25" customHeight="1" x14ac:dyDescent="0.3">
      <c r="A13" s="24" t="s">
        <v>14</v>
      </c>
      <c r="B13" s="19">
        <v>9654.09</v>
      </c>
      <c r="C13" s="19">
        <v>6346.53</v>
      </c>
      <c r="D13" s="19">
        <v>3307.56</v>
      </c>
      <c r="F13" s="16"/>
      <c r="G13" s="16"/>
      <c r="H13" s="16"/>
    </row>
    <row r="14" spans="1:12" s="2" customFormat="1" ht="20.25" customHeight="1" x14ac:dyDescent="0.3">
      <c r="A14" s="26" t="s">
        <v>15</v>
      </c>
      <c r="B14" s="19" t="s">
        <v>16</v>
      </c>
      <c r="C14" s="19" t="s">
        <v>16</v>
      </c>
      <c r="D14" s="19" t="s">
        <v>16</v>
      </c>
      <c r="E14" s="25"/>
      <c r="F14" s="16"/>
      <c r="G14" s="16"/>
      <c r="H14" s="16"/>
    </row>
    <row r="15" spans="1:12" s="2" customFormat="1" ht="20.25" customHeight="1" x14ac:dyDescent="0.3">
      <c r="A15" s="2" t="s">
        <v>17</v>
      </c>
      <c r="B15" s="27">
        <f>SUM(B16:B18)</f>
        <v>50435.07</v>
      </c>
      <c r="C15" s="27">
        <f>SUM(C16:C18)</f>
        <v>25185.31</v>
      </c>
      <c r="D15" s="27">
        <f>SUM(D16:D18)</f>
        <v>25249.77</v>
      </c>
      <c r="E15" s="25"/>
      <c r="F15" s="16"/>
      <c r="G15" s="16"/>
      <c r="H15" s="28"/>
    </row>
    <row r="16" spans="1:12" s="17" customFormat="1" ht="20.25" customHeight="1" x14ac:dyDescent="0.3">
      <c r="A16" s="26" t="s">
        <v>18</v>
      </c>
      <c r="B16" s="19">
        <v>23795.5</v>
      </c>
      <c r="C16" s="19">
        <v>11631.6</v>
      </c>
      <c r="D16" s="19">
        <v>12163.91</v>
      </c>
      <c r="E16" s="15"/>
      <c r="F16" s="16"/>
      <c r="G16" s="16"/>
      <c r="H16" s="16"/>
    </row>
    <row r="17" spans="1:13" s="17" customFormat="1" ht="20.25" customHeight="1" x14ac:dyDescent="0.3">
      <c r="A17" s="26" t="s">
        <v>19</v>
      </c>
      <c r="B17" s="19">
        <v>18813.349999999999</v>
      </c>
      <c r="C17" s="19">
        <v>10826.78</v>
      </c>
      <c r="D17" s="19">
        <v>7986.57</v>
      </c>
      <c r="E17" s="20"/>
      <c r="F17" s="16"/>
      <c r="G17" s="16"/>
      <c r="H17" s="16"/>
    </row>
    <row r="18" spans="1:13" s="17" customFormat="1" ht="20.25" customHeight="1" x14ac:dyDescent="0.3">
      <c r="A18" s="26" t="s">
        <v>20</v>
      </c>
      <c r="B18" s="19">
        <v>7826.22</v>
      </c>
      <c r="C18" s="19">
        <v>2726.93</v>
      </c>
      <c r="D18" s="19">
        <v>5099.29</v>
      </c>
      <c r="E18" s="20"/>
      <c r="F18" s="16"/>
      <c r="G18" s="16"/>
      <c r="H18" s="16"/>
    </row>
    <row r="19" spans="1:13" s="17" customFormat="1" ht="20.25" customHeight="1" x14ac:dyDescent="0.3">
      <c r="A19" s="26" t="s">
        <v>21</v>
      </c>
      <c r="B19" s="19" t="s">
        <v>16</v>
      </c>
      <c r="C19" s="19" t="s">
        <v>16</v>
      </c>
      <c r="D19" s="19" t="s">
        <v>16</v>
      </c>
      <c r="E19" s="20"/>
      <c r="F19" s="16"/>
      <c r="G19" s="16"/>
      <c r="H19" s="16"/>
    </row>
    <row r="20" spans="1:13" s="17" customFormat="1" ht="20.25" customHeight="1" x14ac:dyDescent="0.3">
      <c r="A20" s="26" t="s">
        <v>22</v>
      </c>
      <c r="B20" s="19">
        <v>167.75</v>
      </c>
      <c r="C20" s="19">
        <v>167.75</v>
      </c>
      <c r="D20" s="19" t="s">
        <v>16</v>
      </c>
      <c r="E20" s="20"/>
      <c r="F20" s="16"/>
      <c r="G20" s="16"/>
      <c r="H20" s="16"/>
    </row>
    <row r="21" spans="1:13" s="17" customFormat="1" ht="4.5" customHeight="1" x14ac:dyDescent="0.3">
      <c r="A21" s="24"/>
      <c r="B21" s="29"/>
      <c r="C21" s="22"/>
      <c r="D21" s="22"/>
      <c r="E21" s="20"/>
      <c r="G21" s="2"/>
      <c r="H21" s="2"/>
      <c r="I21" s="2"/>
      <c r="J21" s="2"/>
      <c r="K21" s="2"/>
    </row>
    <row r="22" spans="1:13" s="2" customFormat="1" ht="24.95" customHeight="1" x14ac:dyDescent="0.3">
      <c r="B22" s="43" t="s">
        <v>23</v>
      </c>
      <c r="C22" s="44"/>
      <c r="D22" s="44"/>
      <c r="E22" s="25"/>
    </row>
    <row r="23" spans="1:13" s="2" customFormat="1" ht="24.95" customHeight="1" x14ac:dyDescent="0.3">
      <c r="A23" s="10" t="s">
        <v>7</v>
      </c>
      <c r="B23" s="30">
        <v>100</v>
      </c>
      <c r="C23" s="30">
        <v>100</v>
      </c>
      <c r="D23" s="30">
        <v>100</v>
      </c>
      <c r="E23" s="25"/>
      <c r="F23" s="31"/>
      <c r="G23" s="31"/>
      <c r="H23" s="31"/>
      <c r="I23" s="31"/>
      <c r="J23" s="31"/>
      <c r="K23" s="31"/>
    </row>
    <row r="24" spans="1:13" s="2" customFormat="1" ht="20.25" customHeight="1" x14ac:dyDescent="0.3">
      <c r="A24" s="18" t="s">
        <v>8</v>
      </c>
      <c r="B24" s="32">
        <f>B7*100/$B$6</f>
        <v>5.5221352766223646</v>
      </c>
      <c r="C24" s="32">
        <f>C7*100/$C$6</f>
        <v>3.1870865759846958</v>
      </c>
      <c r="D24" s="32">
        <f>D7*100/$D$6</f>
        <v>7.7547294570248422</v>
      </c>
      <c r="F24" s="31"/>
      <c r="G24" s="31"/>
      <c r="H24" s="31"/>
      <c r="I24" s="31"/>
      <c r="J24" s="31"/>
      <c r="K24" s="31"/>
      <c r="L24" s="31"/>
      <c r="M24" s="31"/>
    </row>
    <row r="25" spans="1:13" s="2" customFormat="1" ht="20.25" customHeight="1" x14ac:dyDescent="0.3">
      <c r="A25" s="2" t="s">
        <v>9</v>
      </c>
      <c r="B25" s="32">
        <f>B8*100/$B$6</f>
        <v>33.500492773028085</v>
      </c>
      <c r="C25" s="32">
        <f t="shared" ref="C25:C37" si="0">C8*100/$C$6</f>
        <v>29.84100268094107</v>
      </c>
      <c r="D25" s="32">
        <f t="shared" ref="D25:D35" si="1">D8*100/$D$6</f>
        <v>36.999420357060053</v>
      </c>
      <c r="E25" s="25"/>
      <c r="F25" s="31"/>
      <c r="G25" s="31"/>
      <c r="H25" s="31"/>
      <c r="I25" s="31"/>
    </row>
    <row r="26" spans="1:13" s="2" customFormat="1" ht="20.25" customHeight="1" x14ac:dyDescent="0.3">
      <c r="A26" s="21" t="s">
        <v>10</v>
      </c>
      <c r="B26" s="32">
        <f>B9*100/$B$6</f>
        <v>20.320508796382672</v>
      </c>
      <c r="C26" s="32">
        <f t="shared" si="0"/>
        <v>22.461314963423341</v>
      </c>
      <c r="D26" s="32">
        <f t="shared" si="1"/>
        <v>18.273634404169993</v>
      </c>
      <c r="F26" s="31"/>
      <c r="G26" s="31"/>
      <c r="H26" s="31"/>
      <c r="I26" s="31"/>
      <c r="K26" s="31"/>
      <c r="L26" s="31"/>
      <c r="M26" s="31"/>
    </row>
    <row r="27" spans="1:13" s="2" customFormat="1" ht="20.25" customHeight="1" x14ac:dyDescent="0.3">
      <c r="A27" s="21" t="s">
        <v>11</v>
      </c>
      <c r="B27" s="32">
        <f>B10*100/$B$6</f>
        <v>18.281400836287414</v>
      </c>
      <c r="C27" s="32">
        <f t="shared" si="0"/>
        <v>22.11233457426027</v>
      </c>
      <c r="D27" s="32">
        <f t="shared" si="1"/>
        <v>14.618556302650902</v>
      </c>
      <c r="F27" s="33"/>
      <c r="G27" s="31"/>
      <c r="H27" s="31"/>
      <c r="I27" s="31"/>
    </row>
    <row r="28" spans="1:13" s="2" customFormat="1" ht="20.25" customHeight="1" x14ac:dyDescent="0.3">
      <c r="A28" s="2" t="s">
        <v>12</v>
      </c>
      <c r="B28" s="32">
        <f>B11*100/$B$6</f>
        <v>11.268244125684557</v>
      </c>
      <c r="C28" s="32">
        <f t="shared" si="0"/>
        <v>11.013000543373316</v>
      </c>
      <c r="D28" s="32">
        <f>D11*100/$D$6</f>
        <v>11.512288430326919</v>
      </c>
      <c r="F28" s="33"/>
      <c r="G28" s="31"/>
      <c r="H28" s="31"/>
      <c r="I28" s="31"/>
      <c r="J28" s="31"/>
      <c r="K28" s="31"/>
      <c r="L28" s="31"/>
      <c r="M28" s="31"/>
    </row>
    <row r="29" spans="1:13" s="2" customFormat="1" ht="20.25" customHeight="1" x14ac:dyDescent="0.3">
      <c r="A29" s="24" t="s">
        <v>13</v>
      </c>
      <c r="B29" s="32">
        <v>9.1999999999999993</v>
      </c>
      <c r="C29" s="32">
        <f t="shared" si="0"/>
        <v>8.1629715784321206</v>
      </c>
      <c r="D29" s="32">
        <f t="shared" si="1"/>
        <v>10.092137465543447</v>
      </c>
      <c r="F29" s="33"/>
      <c r="G29" s="31"/>
      <c r="H29" s="31"/>
      <c r="I29" s="31"/>
    </row>
    <row r="30" spans="1:13" s="2" customFormat="1" ht="20.25" customHeight="1" x14ac:dyDescent="0.3">
      <c r="A30" s="24" t="s">
        <v>14</v>
      </c>
      <c r="B30" s="32">
        <f>B13*100/$B$6</f>
        <v>2.1190535245892645</v>
      </c>
      <c r="C30" s="32">
        <v>2.8</v>
      </c>
      <c r="D30" s="32">
        <f t="shared" si="1"/>
        <v>1.4201509647834711</v>
      </c>
      <c r="F30" s="33"/>
      <c r="G30" s="31"/>
      <c r="H30" s="31"/>
      <c r="I30" s="31"/>
    </row>
    <row r="31" spans="1:13" s="2" customFormat="1" ht="20.25" customHeight="1" x14ac:dyDescent="0.3">
      <c r="A31" s="26" t="s">
        <v>15</v>
      </c>
      <c r="B31" s="32" t="s">
        <v>16</v>
      </c>
      <c r="C31" s="32" t="s">
        <v>16</v>
      </c>
      <c r="D31" s="32" t="s">
        <v>16</v>
      </c>
      <c r="F31" s="33"/>
      <c r="G31" s="31"/>
      <c r="H31" s="31"/>
      <c r="I31" s="31"/>
      <c r="J31" s="31"/>
      <c r="K31" s="31"/>
    </row>
    <row r="32" spans="1:13" s="2" customFormat="1" ht="20.25" customHeight="1" x14ac:dyDescent="0.3">
      <c r="A32" s="2" t="s">
        <v>17</v>
      </c>
      <c r="B32" s="32">
        <f>B15*100/$B$6</f>
        <v>11.070397401143584</v>
      </c>
      <c r="C32" s="32">
        <f t="shared" si="0"/>
        <v>11.309938342846108</v>
      </c>
      <c r="D32" s="32">
        <f t="shared" si="1"/>
        <v>10.841371048767293</v>
      </c>
      <c r="F32" s="33"/>
      <c r="G32" s="31"/>
      <c r="H32" s="31"/>
      <c r="I32" s="31"/>
      <c r="J32" s="31"/>
      <c r="K32" s="31"/>
    </row>
    <row r="33" spans="1:9" s="2" customFormat="1" ht="20.25" customHeight="1" x14ac:dyDescent="0.3">
      <c r="A33" s="26" t="s">
        <v>18</v>
      </c>
      <c r="B33" s="32">
        <f>B16*100/$B$6</f>
        <v>5.2230648506864803</v>
      </c>
      <c r="C33" s="32">
        <f t="shared" si="0"/>
        <v>5.2233893022817188</v>
      </c>
      <c r="D33" s="32">
        <f t="shared" si="1"/>
        <v>5.2227589286481013</v>
      </c>
      <c r="F33" s="33"/>
      <c r="G33" s="31"/>
      <c r="H33" s="31"/>
      <c r="I33" s="31"/>
    </row>
    <row r="34" spans="1:9" s="2" customFormat="1" ht="20.25" customHeight="1" x14ac:dyDescent="0.3">
      <c r="A34" s="26" t="s">
        <v>19</v>
      </c>
      <c r="B34" s="32">
        <v>4.2</v>
      </c>
      <c r="C34" s="32">
        <f t="shared" si="0"/>
        <v>4.8619697058149924</v>
      </c>
      <c r="D34" s="32">
        <f t="shared" si="1"/>
        <v>3.429154751784012</v>
      </c>
      <c r="F34" s="33"/>
      <c r="G34" s="31"/>
      <c r="H34" s="31"/>
      <c r="I34" s="31"/>
    </row>
    <row r="35" spans="1:9" s="2" customFormat="1" ht="20.25" customHeight="1" x14ac:dyDescent="0.3">
      <c r="A35" s="26" t="s">
        <v>20</v>
      </c>
      <c r="B35" s="32">
        <f>B18*100/$B$6</f>
        <v>1.717839700604717</v>
      </c>
      <c r="C35" s="32">
        <f t="shared" si="0"/>
        <v>1.2245793347493972</v>
      </c>
      <c r="D35" s="32">
        <f t="shared" si="1"/>
        <v>2.1894573683351797</v>
      </c>
      <c r="F35" s="33"/>
      <c r="G35" s="31"/>
      <c r="H35" s="31"/>
      <c r="I35" s="31"/>
    </row>
    <row r="36" spans="1:9" s="2" customFormat="1" ht="20.25" customHeight="1" x14ac:dyDescent="0.3">
      <c r="A36" s="26" t="s">
        <v>21</v>
      </c>
      <c r="B36" s="32" t="s">
        <v>16</v>
      </c>
      <c r="C36" s="32" t="s">
        <v>16</v>
      </c>
      <c r="D36" s="32" t="s">
        <v>16</v>
      </c>
      <c r="F36" s="33"/>
      <c r="G36" s="31"/>
      <c r="H36" s="31"/>
      <c r="I36" s="31"/>
    </row>
    <row r="37" spans="1:9" s="2" customFormat="1" ht="20.25" customHeight="1" x14ac:dyDescent="0.3">
      <c r="A37" s="26" t="s">
        <v>22</v>
      </c>
      <c r="B37" s="32" t="s">
        <v>24</v>
      </c>
      <c r="C37" s="32">
        <f t="shared" si="0"/>
        <v>7.5331300548313079E-2</v>
      </c>
      <c r="D37" s="32" t="s">
        <v>16</v>
      </c>
      <c r="F37" s="31"/>
      <c r="G37" s="31"/>
      <c r="H37" s="31"/>
      <c r="I37" s="31"/>
    </row>
    <row r="38" spans="1:9" s="2" customFormat="1" ht="5.0999999999999996" customHeight="1" x14ac:dyDescent="0.3">
      <c r="A38" s="34"/>
      <c r="B38" s="35">
        <f t="shared" ref="B38:D39" si="2">B21*100/$B$6</f>
        <v>0</v>
      </c>
      <c r="C38" s="36">
        <f t="shared" si="2"/>
        <v>0</v>
      </c>
      <c r="D38" s="36">
        <f t="shared" si="2"/>
        <v>0</v>
      </c>
      <c r="E38" s="37"/>
    </row>
    <row r="39" spans="1:9" ht="3" customHeight="1" x14ac:dyDescent="0.35">
      <c r="A39" s="2"/>
      <c r="B39" s="5" t="e">
        <f t="shared" si="2"/>
        <v>#VALUE!</v>
      </c>
      <c r="C39" s="5">
        <f t="shared" si="2"/>
        <v>0</v>
      </c>
      <c r="D39" s="5">
        <f t="shared" si="2"/>
        <v>0</v>
      </c>
    </row>
    <row r="40" spans="1:9" ht="16.5" customHeight="1" x14ac:dyDescent="0.35">
      <c r="A40" s="38" t="s">
        <v>25</v>
      </c>
    </row>
    <row r="41" spans="1:9" ht="16.5" customHeight="1" x14ac:dyDescent="0.35">
      <c r="A41" s="38" t="s">
        <v>28</v>
      </c>
      <c r="B41" s="38"/>
      <c r="C41" s="38"/>
      <c r="D41" s="38"/>
      <c r="E41" s="38"/>
    </row>
    <row r="42" spans="1:9" ht="16.5" customHeight="1" x14ac:dyDescent="0.35">
      <c r="A42" s="38" t="s">
        <v>26</v>
      </c>
      <c r="B42" s="38"/>
      <c r="C42" s="38"/>
      <c r="D42" s="38"/>
      <c r="E42" s="38"/>
    </row>
    <row r="43" spans="1:9" ht="16.5" customHeight="1" x14ac:dyDescent="0.35">
      <c r="A43" s="38" t="s">
        <v>27</v>
      </c>
      <c r="B43" s="38"/>
      <c r="C43" s="38"/>
      <c r="D43" s="38"/>
      <c r="E43" s="38"/>
    </row>
  </sheetData>
  <mergeCells count="3">
    <mergeCell ref="A4:A5"/>
    <mergeCell ref="B4:D4"/>
    <mergeCell ref="B22:D22"/>
  </mergeCells>
  <pageMargins left="0.70866141732283472" right="0.98425196850393704" top="0.59055118110236227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2015-02-10T07:10:33Z</cp:lastPrinted>
  <dcterms:created xsi:type="dcterms:W3CDTF">2015-02-10T07:02:21Z</dcterms:created>
  <dcterms:modified xsi:type="dcterms:W3CDTF">2015-02-10T08:32:15Z</dcterms:modified>
</cp:coreProperties>
</file>