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8735" windowHeight="10425"/>
  </bookViews>
  <sheets>
    <sheet name="T-11.2" sheetId="1" r:id="rId1"/>
  </sheets>
  <definedNames>
    <definedName name="_xlnm.Print_Area" localSheetId="0">'T-11.2'!$A$1:$Q$23</definedName>
  </definedNames>
  <calcPr calcId="124519"/>
</workbook>
</file>

<file path=xl/calcChain.xml><?xml version="1.0" encoding="utf-8"?>
<calcChain xmlns="http://schemas.openxmlformats.org/spreadsheetml/2006/main">
  <c r="L18" i="1"/>
  <c r="L17"/>
  <c r="L16"/>
  <c r="L15"/>
  <c r="L13"/>
  <c r="L11"/>
  <c r="L10"/>
  <c r="L9"/>
  <c r="L8"/>
</calcChain>
</file>

<file path=xl/sharedStrings.xml><?xml version="1.0" encoding="utf-8"?>
<sst xmlns="http://schemas.openxmlformats.org/spreadsheetml/2006/main" count="72" uniqueCount="51">
  <si>
    <t>ตาราง</t>
  </si>
  <si>
    <t>ปริมาณการจำหน่ายน้ำมันเชื้อเพลิง จำแนกตามชนิดของน้ำมันเชื้อเพลิง พ.ศ. 2555 - 2557</t>
  </si>
  <si>
    <t>Table</t>
  </si>
  <si>
    <t>Quantity of Gasoline Sold by Type of Gasoline: 2012 - 2014</t>
  </si>
  <si>
    <t>(พันลิตร  Thousand litre)</t>
  </si>
  <si>
    <t>ชนิดของน้ำมันเชื้อเพลิง</t>
  </si>
  <si>
    <t>2555</t>
  </si>
  <si>
    <t>2556</t>
  </si>
  <si>
    <t>2557</t>
  </si>
  <si>
    <t>อัตราการเปลี่ยนแปลง (Precentage change)</t>
  </si>
  <si>
    <t>Type of Gasoline</t>
  </si>
  <si>
    <t>(2012)</t>
  </si>
  <si>
    <t>(2013)</t>
  </si>
  <si>
    <t>(2014)</t>
  </si>
  <si>
    <t>2555 (2012)</t>
  </si>
  <si>
    <t>2556 (2013)</t>
  </si>
  <si>
    <t>2557 (2014)</t>
  </si>
  <si>
    <t>เบนซิน ออกเทน 91</t>
  </si>
  <si>
    <t xml:space="preserve">                 -</t>
  </si>
  <si>
    <t>Unleaded gasoline research octane number 91</t>
  </si>
  <si>
    <t>เบนซิน ออกเทน 95</t>
  </si>
  <si>
    <t>Unleaded gasoline research octane number 95</t>
  </si>
  <si>
    <t>แก๊สโซฮอล์ อี 20</t>
  </si>
  <si>
    <t>Gasohol E20</t>
  </si>
  <si>
    <t>แก๊สโซฮอล์ อี 85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</si>
  <si>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</si>
  <si>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</si>
  <si>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</si>
  <si>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</si>
  <si>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Gasohol E10 RON 95</t>
  </si>
  <si>
    <t>ดีเซลพื้นฐาน</t>
  </si>
  <si>
    <t>Base diesel</t>
  </si>
  <si>
    <t xml:space="preserve">ดีเซลหมุนเร็ว บี 2 </t>
  </si>
  <si>
    <t>High speed diesel B 2</t>
  </si>
  <si>
    <t>ดีเซลหมุนเร็ว บี 5 (ไบโอดีเซล)</t>
  </si>
  <si>
    <t>-</t>
  </si>
  <si>
    <t>High speed diesel B 5 (Biodiesel)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</si>
  <si>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</si>
  <si>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</si>
  <si>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</si>
  <si>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</si>
  <si>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โพรเพน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</si>
  <si>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</si>
  <si>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</si>
  <si>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</si>
  <si>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</si>
  <si>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</si>
  <si>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 xml:space="preserve">   1/ 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</si>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</sst>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#,##0.0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4" fillId="0" borderId="6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187" fontId="6" fillId="0" borderId="0" xfId="1" applyNumberFormat="1" applyFont="1" applyBorder="1" applyAlignment="1">
      <alignment horizontal="center"/>
    </xf>
    <xf numFmtId="187" fontId="6" fillId="0" borderId="8" xfId="1" applyNumberFormat="1" applyFont="1" applyBorder="1" applyAlignment="1">
      <alignment horizontal="center"/>
    </xf>
    <xf numFmtId="188" fontId="6" fillId="0" borderId="2" xfId="1" applyNumberFormat="1" applyFont="1" applyBorder="1" applyAlignment="1">
      <alignment horizontal="center"/>
    </xf>
    <xf numFmtId="188" fontId="6" fillId="0" borderId="0" xfId="1" applyNumberFormat="1" applyFont="1" applyBorder="1" applyAlignment="1">
      <alignment horizontal="center"/>
    </xf>
    <xf numFmtId="188" fontId="6" fillId="0" borderId="2" xfId="1" applyNumberFormat="1" applyFont="1" applyBorder="1" applyAlignment="1"/>
    <xf numFmtId="188" fontId="6" fillId="0" borderId="11" xfId="1" applyNumberFormat="1" applyFont="1" applyBorder="1" applyAlignment="1"/>
    <xf numFmtId="1" fontId="6" fillId="0" borderId="2" xfId="0" applyNumberFormat="1" applyFont="1" applyBorder="1" applyAlignment="1">
      <alignment horizontal="right"/>
    </xf>
    <xf numFmtId="1" fontId="6" fillId="0" borderId="0" xfId="0" applyNumberFormat="1" applyFont="1" applyBorder="1" applyAlignment="1">
      <alignment horizontal="right"/>
    </xf>
    <xf numFmtId="0" fontId="6" fillId="0" borderId="8" xfId="0" applyFont="1" applyBorder="1"/>
    <xf numFmtId="188" fontId="6" fillId="0" borderId="8" xfId="1" applyNumberFormat="1" applyFont="1" applyBorder="1" applyAlignment="1">
      <alignment horizontal="center"/>
    </xf>
    <xf numFmtId="189" fontId="6" fillId="0" borderId="8" xfId="0" applyNumberFormat="1" applyFont="1" applyBorder="1" applyAlignment="1">
      <alignment horizontal="right"/>
    </xf>
    <xf numFmtId="189" fontId="6" fillId="0" borderId="0" xfId="0" applyNumberFormat="1" applyFont="1" applyBorder="1" applyAlignment="1">
      <alignment horizontal="right"/>
    </xf>
    <xf numFmtId="0" fontId="6" fillId="0" borderId="10" xfId="0" applyFont="1" applyBorder="1"/>
    <xf numFmtId="187" fontId="6" fillId="0" borderId="0" xfId="1" quotePrefix="1" applyNumberFormat="1" applyFont="1" applyBorder="1" applyAlignment="1">
      <alignment horizontal="center"/>
    </xf>
    <xf numFmtId="190" fontId="6" fillId="0" borderId="0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88" fontId="6" fillId="0" borderId="8" xfId="1" applyNumberFormat="1" applyFont="1" applyBorder="1" applyAlignment="1">
      <alignment horizontal="right"/>
    </xf>
    <xf numFmtId="187" fontId="6" fillId="0" borderId="8" xfId="1" applyNumberFormat="1" applyFont="1" applyBorder="1" applyAlignment="1">
      <alignment horizontal="right"/>
    </xf>
    <xf numFmtId="1" fontId="6" fillId="0" borderId="8" xfId="0" applyNumberFormat="1" applyFont="1" applyBorder="1" applyAlignment="1">
      <alignment horizontal="right"/>
    </xf>
    <xf numFmtId="0" fontId="6" fillId="0" borderId="8" xfId="0" quotePrefix="1" applyFont="1" applyBorder="1" applyAlignment="1">
      <alignment horizontal="right"/>
    </xf>
    <xf numFmtId="0" fontId="6" fillId="0" borderId="0" xfId="0" quotePrefix="1" applyFont="1" applyBorder="1" applyAlignment="1">
      <alignment horizontal="right"/>
    </xf>
    <xf numFmtId="188" fontId="6" fillId="0" borderId="0" xfId="1" applyNumberFormat="1" applyFont="1" applyBorder="1" applyAlignment="1">
      <alignment horizontal="right"/>
    </xf>
    <xf numFmtId="190" fontId="6" fillId="0" borderId="8" xfId="0" applyNumberFormat="1" applyFont="1" applyBorder="1" applyAlignment="1">
      <alignment horizontal="right"/>
    </xf>
    <xf numFmtId="0" fontId="6" fillId="0" borderId="6" xfId="0" applyFont="1" applyBorder="1"/>
    <xf numFmtId="0" fontId="6" fillId="0" borderId="9" xfId="0" applyFont="1" applyBorder="1"/>
    <xf numFmtId="187" fontId="6" fillId="0" borderId="12" xfId="1" applyNumberFormat="1" applyFont="1" applyBorder="1" applyAlignment="1">
      <alignment horizontal="center"/>
    </xf>
    <xf numFmtId="187" fontId="6" fillId="0" borderId="7" xfId="1" applyNumberFormat="1" applyFont="1" applyBorder="1" applyAlignment="1">
      <alignment horizontal="center"/>
    </xf>
    <xf numFmtId="188" fontId="6" fillId="0" borderId="7" xfId="1" applyNumberFormat="1" applyFont="1" applyBorder="1" applyAlignment="1">
      <alignment horizontal="center"/>
    </xf>
    <xf numFmtId="188" fontId="6" fillId="0" borderId="6" xfId="1" applyNumberFormat="1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/>
    <xf numFmtId="0" fontId="4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1390650</xdr:colOff>
      <xdr:row>18</xdr:row>
      <xdr:rowOff>0</xdr:rowOff>
    </xdr:from>
    <xdr:to>
      <xdr:col>15</xdr:col>
      <xdr:colOff>76200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29625" y="5276850"/>
          <a:ext cx="11811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142875</xdr:colOff>
      <xdr:row>1</xdr:row>
      <xdr:rowOff>19050</xdr:rowOff>
    </xdr:from>
    <xdr:to>
      <xdr:col>18</xdr:col>
      <xdr:colOff>142875</xdr:colOff>
      <xdr:row>2</xdr:row>
      <xdr:rowOff>9525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0839450" y="314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14</xdr:col>
      <xdr:colOff>1390650</xdr:colOff>
      <xdr:row>17</xdr:row>
      <xdr:rowOff>0</xdr:rowOff>
    </xdr:from>
    <xdr:to>
      <xdr:col>15</xdr:col>
      <xdr:colOff>76200</xdr:colOff>
      <xdr:row>19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429625" y="4972050"/>
          <a:ext cx="11811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0</xdr:row>
      <xdr:rowOff>0</xdr:rowOff>
    </xdr:from>
    <xdr:to>
      <xdr:col>17</xdr:col>
      <xdr:colOff>38100</xdr:colOff>
      <xdr:row>23</xdr:row>
      <xdr:rowOff>0</xdr:rowOff>
    </xdr:to>
    <xdr:grpSp>
      <xdr:nvGrpSpPr>
        <xdr:cNvPr id="5" name="Group 110"/>
        <xdr:cNvGrpSpPr>
          <a:grpSpLocks/>
        </xdr:cNvGrpSpPr>
      </xdr:nvGrpSpPr>
      <xdr:grpSpPr bwMode="auto">
        <a:xfrm>
          <a:off x="9610725" y="0"/>
          <a:ext cx="514350" cy="6467475"/>
          <a:chOff x="993" y="0"/>
          <a:chExt cx="75" cy="656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019" y="32"/>
            <a:ext cx="49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3"/>
  <sheetViews>
    <sheetView showGridLines="0" tabSelected="1" topLeftCell="A10" workbookViewId="0">
      <selection activeCell="H26" sqref="H26"/>
    </sheetView>
  </sheetViews>
  <sheetFormatPr defaultRowHeight="18.75"/>
  <cols>
    <col min="1" max="1" width="1.7109375" style="59" customWidth="1"/>
    <col min="2" max="2" width="6" style="59" customWidth="1"/>
    <col min="3" max="3" width="5.42578125" style="59" customWidth="1"/>
    <col min="4" max="4" width="14.42578125" style="59" customWidth="1"/>
    <col min="5" max="7" width="12.85546875" style="59" customWidth="1"/>
    <col min="8" max="8" width="12.28515625" style="59" customWidth="1"/>
    <col min="9" max="9" width="0.7109375" style="59" customWidth="1"/>
    <col min="10" max="10" width="12" style="59" customWidth="1"/>
    <col min="11" max="11" width="0.42578125" style="59" customWidth="1"/>
    <col min="12" max="12" width="12" style="59" customWidth="1"/>
    <col min="13" max="13" width="0.85546875" style="59" customWidth="1"/>
    <col min="14" max="14" width="1.140625" style="59" customWidth="1"/>
    <col min="15" max="15" width="37.42578125" style="59" customWidth="1"/>
    <col min="16" max="16" width="1.5703125" style="6" customWidth="1"/>
    <col min="17" max="17" width="6.7109375" style="6" customWidth="1"/>
    <col min="18" max="16384" width="9.140625" style="6"/>
  </cols>
  <sheetData>
    <row r="1" spans="1:15" s="3" customFormat="1" ht="23.25" customHeigh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2</v>
      </c>
      <c r="C2" s="2">
        <v>11.2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16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 t="s">
        <v>4</v>
      </c>
    </row>
    <row r="4" spans="1:15" s="15" customFormat="1" ht="22.5" customHeight="1">
      <c r="A4" s="8" t="s">
        <v>5</v>
      </c>
      <c r="B4" s="9"/>
      <c r="C4" s="9"/>
      <c r="D4" s="9"/>
      <c r="E4" s="10" t="s">
        <v>6</v>
      </c>
      <c r="F4" s="10" t="s">
        <v>7</v>
      </c>
      <c r="G4" s="10" t="s">
        <v>8</v>
      </c>
      <c r="H4" s="11" t="s">
        <v>9</v>
      </c>
      <c r="I4" s="12"/>
      <c r="J4" s="12"/>
      <c r="K4" s="12"/>
      <c r="L4" s="12"/>
      <c r="M4" s="13"/>
      <c r="N4" s="14"/>
      <c r="O4" s="8" t="s">
        <v>10</v>
      </c>
    </row>
    <row r="5" spans="1:15" s="15" customFormat="1" ht="22.5" customHeight="1">
      <c r="A5" s="16"/>
      <c r="B5" s="16"/>
      <c r="C5" s="16"/>
      <c r="D5" s="16"/>
      <c r="E5" s="17" t="s">
        <v>11</v>
      </c>
      <c r="F5" s="17" t="s">
        <v>12</v>
      </c>
      <c r="G5" s="17" t="s">
        <v>13</v>
      </c>
      <c r="H5" s="18" t="s">
        <v>14</v>
      </c>
      <c r="I5" s="19"/>
      <c r="J5" s="20" t="s">
        <v>15</v>
      </c>
      <c r="K5" s="19"/>
      <c r="L5" s="18" t="s">
        <v>16</v>
      </c>
      <c r="M5" s="19"/>
      <c r="N5" s="21"/>
      <c r="O5" s="22"/>
    </row>
    <row r="6" spans="1:15" s="15" customFormat="1" ht="24" customHeight="1">
      <c r="A6" s="23"/>
      <c r="B6" s="24" t="s">
        <v>17</v>
      </c>
      <c r="C6" s="23"/>
      <c r="D6" s="25"/>
      <c r="E6" s="26">
        <v>26429</v>
      </c>
      <c r="F6" s="27">
        <v>936</v>
      </c>
      <c r="G6" s="27" t="s">
        <v>18</v>
      </c>
      <c r="H6" s="28">
        <v>19.5</v>
      </c>
      <c r="I6" s="29"/>
      <c r="J6" s="30">
        <v>1.7</v>
      </c>
      <c r="K6" s="31"/>
      <c r="L6" s="32">
        <v>-100</v>
      </c>
      <c r="M6" s="33"/>
      <c r="N6" s="34"/>
      <c r="O6" s="24" t="s">
        <v>19</v>
      </c>
    </row>
    <row r="7" spans="1:15" s="15" customFormat="1" ht="24" customHeight="1">
      <c r="A7" s="23"/>
      <c r="B7" s="24" t="s">
        <v>20</v>
      </c>
      <c r="C7" s="23"/>
      <c r="D7" s="25"/>
      <c r="E7" s="26">
        <v>396</v>
      </c>
      <c r="F7" s="27" t="s">
        <v>18</v>
      </c>
      <c r="G7" s="27" t="s">
        <v>18</v>
      </c>
      <c r="H7" s="35">
        <v>20</v>
      </c>
      <c r="I7" s="29"/>
      <c r="J7" s="36">
        <v>-96.5</v>
      </c>
      <c r="K7" s="37"/>
      <c r="L7" s="27" t="s">
        <v>18</v>
      </c>
      <c r="M7" s="26"/>
      <c r="N7" s="34"/>
      <c r="O7" s="24" t="s">
        <v>21</v>
      </c>
    </row>
    <row r="8" spans="1:15" s="15" customFormat="1" ht="24" customHeight="1">
      <c r="B8" s="15" t="s">
        <v>22</v>
      </c>
      <c r="D8" s="38"/>
      <c r="E8" s="39">
        <v>11627</v>
      </c>
      <c r="F8" s="27">
        <v>24439</v>
      </c>
      <c r="G8" s="27">
        <v>28590</v>
      </c>
      <c r="H8" s="35">
        <v>77.599999999999994</v>
      </c>
      <c r="I8" s="29"/>
      <c r="J8" s="36">
        <v>110.2</v>
      </c>
      <c r="K8" s="40"/>
      <c r="L8" s="41">
        <f>ROUND((G8-F8)*100/F8,1)</f>
        <v>17</v>
      </c>
      <c r="M8" s="42"/>
      <c r="N8" s="34"/>
      <c r="O8" s="15" t="s">
        <v>23</v>
      </c>
    </row>
    <row r="9" spans="1:15" s="15" customFormat="1" ht="24" customHeight="1">
      <c r="B9" s="15" t="s">
        <v>24</v>
      </c>
      <c r="D9" s="38"/>
      <c r="E9" s="39">
        <v>919</v>
      </c>
      <c r="F9" s="27">
        <v>3031</v>
      </c>
      <c r="G9" s="27">
        <v>7530</v>
      </c>
      <c r="H9" s="27" t="s">
        <v>18</v>
      </c>
      <c r="I9" s="26"/>
      <c r="J9" s="36">
        <v>229.8</v>
      </c>
      <c r="K9" s="40"/>
      <c r="L9" s="41">
        <f>ROUND((G9-F9)*100/F9,1)</f>
        <v>148.4</v>
      </c>
      <c r="M9" s="42"/>
      <c r="N9" s="34"/>
      <c r="O9" s="15" t="s">
        <v>25</v>
      </c>
    </row>
    <row r="10" spans="1:15" s="15" customFormat="1" ht="24" customHeight="1">
      <c r="B10" s="15" t="s">
        <v>26</v>
      </c>
      <c r="D10" s="38"/>
      <c r="E10" s="26">
        <v>47265</v>
      </c>
      <c r="F10" s="27">
        <v>59482</v>
      </c>
      <c r="G10" s="27">
        <v>63151</v>
      </c>
      <c r="H10" s="35">
        <v>23.5</v>
      </c>
      <c r="I10" s="29"/>
      <c r="J10" s="43">
        <v>25.8</v>
      </c>
      <c r="K10" s="29"/>
      <c r="L10" s="41">
        <f>ROUND((G10-F10)*100/F10,1)</f>
        <v>6.2</v>
      </c>
      <c r="M10" s="42"/>
      <c r="N10" s="34"/>
      <c r="O10" s="15" t="s">
        <v>27</v>
      </c>
    </row>
    <row r="11" spans="1:15" s="15" customFormat="1" ht="24" customHeight="1">
      <c r="B11" s="15" t="s">
        <v>28</v>
      </c>
      <c r="D11" s="38"/>
      <c r="E11" s="26">
        <v>34074</v>
      </c>
      <c r="F11" s="27">
        <v>40285</v>
      </c>
      <c r="G11" s="27">
        <v>36206</v>
      </c>
      <c r="H11" s="36">
        <v>-7.1</v>
      </c>
      <c r="I11" s="37"/>
      <c r="J11" s="43">
        <v>18.2</v>
      </c>
      <c r="K11" s="29"/>
      <c r="L11" s="41">
        <f>ROUND((G11-F11)*100/F11,1)</f>
        <v>-10.1</v>
      </c>
      <c r="M11" s="42"/>
      <c r="N11" s="34"/>
      <c r="O11" s="15" t="s">
        <v>29</v>
      </c>
    </row>
    <row r="12" spans="1:15" s="15" customFormat="1" ht="24" customHeight="1">
      <c r="B12" s="15" t="s">
        <v>30</v>
      </c>
      <c r="D12" s="38"/>
      <c r="E12" s="27" t="s">
        <v>18</v>
      </c>
      <c r="F12" s="27">
        <v>3970</v>
      </c>
      <c r="G12" s="27" t="s">
        <v>18</v>
      </c>
      <c r="H12" s="27" t="s">
        <v>18</v>
      </c>
      <c r="I12" s="26"/>
      <c r="J12" s="44" t="s">
        <v>18</v>
      </c>
      <c r="K12" s="26"/>
      <c r="L12" s="45">
        <v>-100</v>
      </c>
      <c r="M12" s="33"/>
      <c r="N12" s="34"/>
      <c r="O12" s="15" t="s">
        <v>31</v>
      </c>
    </row>
    <row r="13" spans="1:15" s="15" customFormat="1" ht="24" customHeight="1">
      <c r="B13" s="15" t="s">
        <v>32</v>
      </c>
      <c r="D13" s="38"/>
      <c r="E13" s="26">
        <v>381934</v>
      </c>
      <c r="F13" s="27">
        <v>390922</v>
      </c>
      <c r="G13" s="27">
        <v>397191</v>
      </c>
      <c r="H13" s="35">
        <v>16.5</v>
      </c>
      <c r="I13" s="29"/>
      <c r="J13" s="43">
        <v>2.4</v>
      </c>
      <c r="K13" s="40"/>
      <c r="L13" s="41">
        <f>ROUND((G13-F13)*100/F13,1)</f>
        <v>1.6</v>
      </c>
      <c r="M13" s="42"/>
      <c r="N13" s="34"/>
      <c r="O13" s="15" t="s">
        <v>33</v>
      </c>
    </row>
    <row r="14" spans="1:15" s="15" customFormat="1" ht="24" customHeight="1">
      <c r="B14" s="15" t="s">
        <v>34</v>
      </c>
      <c r="D14" s="38"/>
      <c r="E14" s="27" t="s">
        <v>18</v>
      </c>
      <c r="F14" s="27" t="s">
        <v>18</v>
      </c>
      <c r="G14" s="27" t="s">
        <v>18</v>
      </c>
      <c r="H14" s="27" t="s">
        <v>18</v>
      </c>
      <c r="I14" s="26"/>
      <c r="J14" s="27" t="s">
        <v>18</v>
      </c>
      <c r="K14" s="26"/>
      <c r="L14" s="46" t="s">
        <v>35</v>
      </c>
      <c r="M14" s="47"/>
      <c r="N14" s="34"/>
      <c r="O14" s="15" t="s">
        <v>36</v>
      </c>
    </row>
    <row r="15" spans="1:15" s="15" customFormat="1" ht="24" customHeight="1">
      <c r="B15" s="15" t="s">
        <v>37</v>
      </c>
      <c r="D15" s="38"/>
      <c r="E15" s="26">
        <v>26590</v>
      </c>
      <c r="F15" s="27">
        <v>25996</v>
      </c>
      <c r="G15" s="27">
        <v>11618</v>
      </c>
      <c r="H15" s="36">
        <v>-4.9000000000000004</v>
      </c>
      <c r="I15" s="37"/>
      <c r="J15" s="36">
        <v>-2.2000000000000002</v>
      </c>
      <c r="K15" s="37"/>
      <c r="L15" s="41">
        <f>ROUND((G15-F15)*100/F15,1)</f>
        <v>-55.3</v>
      </c>
      <c r="M15" s="42"/>
      <c r="N15" s="34"/>
      <c r="O15" s="6" t="s">
        <v>38</v>
      </c>
    </row>
    <row r="16" spans="1:15" s="15" customFormat="1" ht="24" customHeight="1">
      <c r="B16" s="15" t="s">
        <v>39</v>
      </c>
      <c r="D16" s="38"/>
      <c r="E16" s="26">
        <v>120349</v>
      </c>
      <c r="F16" s="27">
        <v>111540</v>
      </c>
      <c r="G16" s="27">
        <v>121593</v>
      </c>
      <c r="H16" s="43">
        <v>43.5</v>
      </c>
      <c r="I16" s="48"/>
      <c r="J16" s="36">
        <v>-7.3</v>
      </c>
      <c r="K16" s="37"/>
      <c r="L16" s="41">
        <f>ROUND((G16-F16)*100/F16,1)</f>
        <v>9</v>
      </c>
      <c r="M16" s="42"/>
      <c r="N16" s="34"/>
      <c r="O16" s="15" t="s">
        <v>40</v>
      </c>
    </row>
    <row r="17" spans="1:15" s="15" customFormat="1" ht="24" customHeight="1">
      <c r="B17" s="15" t="s">
        <v>41</v>
      </c>
      <c r="D17" s="38"/>
      <c r="E17" s="26">
        <v>303</v>
      </c>
      <c r="F17" s="27">
        <v>216</v>
      </c>
      <c r="G17" s="27">
        <v>183</v>
      </c>
      <c r="H17" s="27" t="s">
        <v>18</v>
      </c>
      <c r="I17" s="26"/>
      <c r="J17" s="36">
        <v>-28.8</v>
      </c>
      <c r="K17" s="37"/>
      <c r="L17" s="41">
        <f>ROUND((G17-F17)*100/F17,1)</f>
        <v>-15.3</v>
      </c>
      <c r="M17" s="42"/>
      <c r="N17" s="34"/>
      <c r="O17" s="15" t="s">
        <v>42</v>
      </c>
    </row>
    <row r="18" spans="1:15" s="15" customFormat="1" ht="24" customHeight="1">
      <c r="B18" s="15" t="s">
        <v>43</v>
      </c>
      <c r="D18" s="38"/>
      <c r="E18" s="26">
        <v>16</v>
      </c>
      <c r="F18" s="27">
        <v>29</v>
      </c>
      <c r="G18" s="27">
        <v>31</v>
      </c>
      <c r="H18" s="27" t="s">
        <v>18</v>
      </c>
      <c r="I18" s="26"/>
      <c r="J18" s="49">
        <v>75.900000000000006</v>
      </c>
      <c r="K18" s="40"/>
      <c r="L18" s="41">
        <f>ROUND((G18-F18)*100/F18,1)</f>
        <v>6.9</v>
      </c>
      <c r="M18" s="42"/>
      <c r="N18" s="34"/>
      <c r="O18" s="15" t="s">
        <v>44</v>
      </c>
    </row>
    <row r="19" spans="1:15" s="15" customFormat="1" ht="24" customHeight="1">
      <c r="A19" s="50"/>
      <c r="B19" s="50" t="s">
        <v>45</v>
      </c>
      <c r="C19" s="50"/>
      <c r="D19" s="51"/>
      <c r="E19" s="52" t="s">
        <v>18</v>
      </c>
      <c r="F19" s="53" t="s">
        <v>18</v>
      </c>
      <c r="G19" s="53" t="s">
        <v>18</v>
      </c>
      <c r="H19" s="54" t="s">
        <v>18</v>
      </c>
      <c r="I19" s="55"/>
      <c r="J19" s="54" t="s">
        <v>18</v>
      </c>
      <c r="K19" s="55"/>
      <c r="L19" s="56" t="s">
        <v>35</v>
      </c>
      <c r="M19" s="57"/>
      <c r="N19" s="58"/>
      <c r="O19" s="50" t="s">
        <v>46</v>
      </c>
    </row>
    <row r="20" spans="1:15" ht="18.75" customHeight="1">
      <c r="C20" s="15" t="s">
        <v>47</v>
      </c>
      <c r="H20" s="15"/>
      <c r="I20" s="15"/>
    </row>
    <row r="21" spans="1:15" ht="15" customHeight="1">
      <c r="C21" s="15" t="s">
        <v>48</v>
      </c>
      <c r="H21" s="60"/>
      <c r="I21" s="60"/>
    </row>
    <row r="22" spans="1:15" ht="18" customHeight="1">
      <c r="C22" s="60" t="s">
        <v>49</v>
      </c>
    </row>
    <row r="23" spans="1:15" ht="18" customHeight="1">
      <c r="B23" s="60" t="s">
        <v>50</v>
      </c>
    </row>
  </sheetData>
  <mergeCells count="6">
    <mergeCell ref="A4:D5"/>
    <mergeCell ref="H4:M4"/>
    <mergeCell ref="O4:O5"/>
    <mergeCell ref="H5:I5"/>
    <mergeCell ref="J5:K5"/>
    <mergeCell ref="L5:M5"/>
  </mergeCells>
  <pageMargins left="0.55118110236220474" right="0.35433070866141736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T-11.2</vt:lpstr>
      <vt:lpstr>'T-11.2'!Print_Area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2016-01-19T02:23:52Z</dcterms:created>
  <dcterms:modified xsi:type="dcterms:W3CDTF">2016-01-19T02:24:11Z</dcterms:modified>
</cp:coreProperties>
</file>