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1"/>
  <c r="D30"/>
  <c r="C30"/>
  <c r="B30"/>
  <c r="D29"/>
  <c r="C29"/>
  <c r="B29"/>
  <c r="C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B11"/>
  <c r="B28" s="1"/>
</calcChain>
</file>

<file path=xl/sharedStrings.xml><?xml version="1.0" encoding="utf-8"?>
<sst xmlns="http://schemas.openxmlformats.org/spreadsheetml/2006/main" count="54" uniqueCount="26">
  <si>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</si>
  <si>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</si>
  <si>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</si>
  <si>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</si>
  <si>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</si>
  <si>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</si>
  <si>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</si>
  <si>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</si>
  <si>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</si>
  <si>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</si>
  <si>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</si>
  <si>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</si>
  <si>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</si>
  <si>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</si>
  <si>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</si>
  <si>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</si>
  <si>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</si>
  <si>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</si>
  <si>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</si>
  <si>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</si>
  <si>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</si>
  <si>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</si>
  <si>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</si>
  <si>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</si>
  <si>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>การสำรวจภาวะการทำงานของประชากร จังหวัดพิจิตร รายเดือนที่ 4 พ.ศ. 2557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</si>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</sst>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5" zoomScaleSheetLayoutView="100" workbookViewId="0">
      <selection activeCell="B40" sqref="B40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438733</v>
      </c>
      <c r="C5" s="12">
        <v>208789</v>
      </c>
      <c r="D5" s="12">
        <v>229944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18477.21</v>
      </c>
      <c r="C7" s="17">
        <v>4399.58</v>
      </c>
      <c r="D7" s="17">
        <v>14077.63</v>
      </c>
      <c r="E7" s="13"/>
      <c r="J7" s="14"/>
    </row>
    <row r="8" spans="1:10" s="15" customFormat="1" ht="24" customHeight="1">
      <c r="A8" s="15" t="s">
        <v>8</v>
      </c>
      <c r="B8" s="17">
        <v>170863.2</v>
      </c>
      <c r="C8" s="17">
        <v>73280.02</v>
      </c>
      <c r="D8" s="17">
        <v>97583.18</v>
      </c>
      <c r="E8" s="13"/>
      <c r="J8" s="14"/>
    </row>
    <row r="9" spans="1:10" s="15" customFormat="1" ht="24" customHeight="1">
      <c r="A9" s="18" t="s">
        <v>9</v>
      </c>
      <c r="B9" s="17">
        <v>73800.100000000006</v>
      </c>
      <c r="C9" s="17">
        <v>40357.050000000003</v>
      </c>
      <c r="D9" s="17">
        <v>33443.050000000003</v>
      </c>
      <c r="E9" s="13"/>
      <c r="J9" s="14"/>
    </row>
    <row r="10" spans="1:10" s="15" customFormat="1" ht="24" customHeight="1">
      <c r="A10" s="18" t="s">
        <v>10</v>
      </c>
      <c r="B10" s="17">
        <v>75809.58</v>
      </c>
      <c r="C10" s="17">
        <v>44410.6</v>
      </c>
      <c r="D10" s="17">
        <v>31398.98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49613.959999999992</v>
      </c>
      <c r="C11" s="12">
        <f>SUM(C12:C14)</f>
        <v>23643.26</v>
      </c>
      <c r="D11" s="12">
        <f>SUM(D12:D14)</f>
        <v>25970.7</v>
      </c>
      <c r="E11" s="13"/>
      <c r="J11" s="21"/>
    </row>
    <row r="12" spans="1:10" s="20" customFormat="1" ht="24" customHeight="1">
      <c r="A12" s="22" t="s">
        <v>12</v>
      </c>
      <c r="B12" s="17">
        <v>36959.699999999997</v>
      </c>
      <c r="C12" s="17">
        <v>17518.810000000001</v>
      </c>
      <c r="D12" s="17">
        <v>19440.89</v>
      </c>
      <c r="E12" s="13"/>
      <c r="J12" s="21"/>
    </row>
    <row r="13" spans="1:10" s="20" customFormat="1" ht="24" customHeight="1">
      <c r="A13" s="22" t="s">
        <v>13</v>
      </c>
      <c r="B13" s="17">
        <v>12534.59</v>
      </c>
      <c r="C13" s="17">
        <v>6004.78</v>
      </c>
      <c r="D13" s="17">
        <v>6529.81</v>
      </c>
      <c r="E13" s="13"/>
      <c r="J13" s="21"/>
    </row>
    <row r="14" spans="1:10" s="20" customFormat="1" ht="24" customHeight="1">
      <c r="A14" s="23" t="s">
        <v>14</v>
      </c>
      <c r="B14" s="24">
        <v>119.67</v>
      </c>
      <c r="C14" s="17">
        <v>119.67</v>
      </c>
      <c r="D14" s="24" t="s">
        <v>15</v>
      </c>
      <c r="E14" s="13"/>
      <c r="J14" s="21"/>
    </row>
    <row r="15" spans="1:10" s="20" customFormat="1" ht="24" customHeight="1">
      <c r="A15" s="19" t="s">
        <v>16</v>
      </c>
      <c r="B15" s="12">
        <f>SUM(B16:B18)</f>
        <v>50168.95</v>
      </c>
      <c r="C15" s="12">
        <f>SUM(C16:C18)</f>
        <v>22698.5</v>
      </c>
      <c r="D15" s="12">
        <f>SUM(D16:D18)</f>
        <v>27470.449999999997</v>
      </c>
      <c r="E15" s="13"/>
      <c r="J15" s="21"/>
    </row>
    <row r="16" spans="1:10" s="15" customFormat="1" ht="24" customHeight="1">
      <c r="A16" s="23" t="s">
        <v>17</v>
      </c>
      <c r="B16" s="17">
        <v>26210.87</v>
      </c>
      <c r="C16" s="17">
        <v>11364.91</v>
      </c>
      <c r="D16" s="17">
        <v>14845.96</v>
      </c>
      <c r="E16" s="13"/>
      <c r="J16" s="14"/>
    </row>
    <row r="17" spans="1:10" s="15" customFormat="1" ht="24" customHeight="1">
      <c r="A17" s="23" t="s">
        <v>18</v>
      </c>
      <c r="B17" s="17">
        <v>12983.87</v>
      </c>
      <c r="C17" s="17">
        <v>6734.12</v>
      </c>
      <c r="D17" s="17">
        <v>6249.75</v>
      </c>
      <c r="E17" s="13"/>
      <c r="J17" s="14"/>
    </row>
    <row r="18" spans="1:10" s="15" customFormat="1" ht="24" customHeight="1">
      <c r="A18" s="23" t="s">
        <v>19</v>
      </c>
      <c r="B18" s="25">
        <v>10974.21</v>
      </c>
      <c r="C18" s="25">
        <v>4599.47</v>
      </c>
      <c r="D18" s="17">
        <v>6374.74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4.2114930948891471</v>
      </c>
      <c r="C24" s="29">
        <f>C7/$C$5*100</f>
        <v>2.1071895550052924</v>
      </c>
      <c r="D24" s="29">
        <f>D7/$D$5*100</f>
        <v>6.1221993180948404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38.944688455165213</v>
      </c>
      <c r="C25" s="29">
        <f t="shared" ref="C25:C35" si="1">C8/$C$5*100</f>
        <v>35.09764403297109</v>
      </c>
      <c r="D25" s="29">
        <f t="shared" ref="D25:D35" si="2">D8/$D$5*100</f>
        <v>42.43780224750374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16.82118737364183</v>
      </c>
      <c r="C26" s="29">
        <f t="shared" si="1"/>
        <v>19.329107376346457</v>
      </c>
      <c r="D26" s="29">
        <f t="shared" si="2"/>
        <v>14.543997668997671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17.279206259843686</v>
      </c>
      <c r="C27" s="29">
        <f t="shared" si="1"/>
        <v>21.270565020187846</v>
      </c>
      <c r="D27" s="29">
        <f t="shared" si="2"/>
        <v>13.655055143861114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11.308463233903078</v>
      </c>
      <c r="C28" s="29">
        <f t="shared" si="1"/>
        <v>11.323996953862512</v>
      </c>
      <c r="D28" s="29">
        <f t="shared" si="2"/>
        <v>11.294358626448179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8.4241896552117108</v>
      </c>
      <c r="C29" s="29">
        <f t="shared" si="1"/>
        <v>8.3906767118957415</v>
      </c>
      <c r="D29" s="29">
        <f t="shared" si="2"/>
        <v>8.4546193855895346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2.8569973081578088</v>
      </c>
      <c r="C30" s="29">
        <f t="shared" si="1"/>
        <v>2.8760040040423585</v>
      </c>
      <c r="D30" s="29">
        <f t="shared" si="2"/>
        <v>2.8397392408586439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29">
        <f t="shared" si="1"/>
        <v>5.731623792441172E-2</v>
      </c>
      <c r="D31" s="29" t="s">
        <v>15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11.434961582557044</v>
      </c>
      <c r="C32" s="29">
        <f t="shared" si="1"/>
        <v>10.871501851151162</v>
      </c>
      <c r="D32" s="29">
        <f t="shared" si="2"/>
        <v>11.94658264620951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5.9742189440958393</v>
      </c>
      <c r="C33" s="29">
        <f t="shared" si="1"/>
        <v>5.4432513207113402</v>
      </c>
      <c r="D33" s="29">
        <f t="shared" si="2"/>
        <v>6.4563371951431652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2.9594012759468744</v>
      </c>
      <c r="C34" s="29">
        <f t="shared" si="1"/>
        <v>3.2253231731556737</v>
      </c>
      <c r="D34" s="29">
        <f t="shared" si="2"/>
        <v>2.7179443690637721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2.5013413625143306</v>
      </c>
      <c r="C35" s="29">
        <f t="shared" si="1"/>
        <v>2.2029273572841479</v>
      </c>
      <c r="D35" s="29">
        <f t="shared" si="2"/>
        <v>2.7723010820025746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32" t="s">
        <v>15</v>
      </c>
      <c r="C37" s="32" t="s">
        <v>15</v>
      </c>
      <c r="D37" s="32" t="s">
        <v>15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3" t="s">
        <v>24</v>
      </c>
      <c r="B38" s="20"/>
      <c r="C38" s="20"/>
      <c r="D38" s="20"/>
      <c r="E38" s="14"/>
      <c r="F38" s="14"/>
      <c r="G38" s="34"/>
    </row>
    <row r="39" spans="1:10" s="20" customFormat="1" ht="17.25" customHeight="1">
      <c r="A39" s="35" t="s">
        <v>25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6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2016-02-10T02:24:07Z</dcterms:created>
  <dcterms:modified xsi:type="dcterms:W3CDTF">2016-02-10T02:24:13Z</dcterms:modified>
</cp:coreProperties>
</file>