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B32"/>
  <c r="C31"/>
  <c r="D30"/>
  <c r="C30"/>
  <c r="B30"/>
  <c r="D29"/>
  <c r="C29"/>
  <c r="B29"/>
  <c r="D28"/>
  <c r="C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D11"/>
  <c r="C11"/>
  <c r="B11"/>
  <c r="B28" s="1"/>
</calcChain>
</file>

<file path=xl/sharedStrings.xml><?xml version="1.0" encoding="utf-8"?>
<sst xmlns="http://schemas.openxmlformats.org/spreadsheetml/2006/main" count="54" uniqueCount="26">
  <si>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</si>
  <si>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</si>
  <si>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</si>
  <si>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</si>
  <si>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</si>
  <si>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</si>
  <si>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</si>
  <si>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</si>
  <si>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</si>
  <si>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</si>
  <si>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</si>
  <si>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</si>
  <si>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</si>
  <si>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</si>
  <si>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</si>
  <si>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</si>
  <si>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</si>
  <si>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</si>
  <si>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</si>
  <si>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</si>
  <si>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</si>
  <si>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</si>
  <si>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</si>
  <si>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</si>
  <si>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5 พ.ศ. 2557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</si>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</sst>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4" zoomScaleSheetLayoutView="100" workbookViewId="0">
      <selection activeCell="B41" sqref="B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438886</v>
      </c>
      <c r="C5" s="12">
        <v>208837</v>
      </c>
      <c r="D5" s="12">
        <v>230049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17854.580000000002</v>
      </c>
      <c r="C7" s="17">
        <v>4079.57</v>
      </c>
      <c r="D7" s="17">
        <v>13775.01</v>
      </c>
      <c r="E7" s="13"/>
      <c r="J7" s="14"/>
    </row>
    <row r="8" spans="1:10" s="15" customFormat="1" ht="24" customHeight="1">
      <c r="A8" s="15" t="s">
        <v>8</v>
      </c>
      <c r="B8" s="17">
        <v>170166.17</v>
      </c>
      <c r="C8" s="17">
        <v>72397.53</v>
      </c>
      <c r="D8" s="17">
        <v>97768.639999999999</v>
      </c>
      <c r="E8" s="13"/>
      <c r="J8" s="14"/>
    </row>
    <row r="9" spans="1:10" s="15" customFormat="1" ht="24" customHeight="1">
      <c r="A9" s="18" t="s">
        <v>9</v>
      </c>
      <c r="B9" s="17">
        <v>71448.23</v>
      </c>
      <c r="C9" s="17">
        <v>39138.910000000003</v>
      </c>
      <c r="D9" s="17">
        <v>32309.32</v>
      </c>
      <c r="E9" s="13"/>
      <c r="J9" s="14"/>
    </row>
    <row r="10" spans="1:10" s="15" customFormat="1" ht="24" customHeight="1">
      <c r="A10" s="18" t="s">
        <v>10</v>
      </c>
      <c r="B10" s="17">
        <v>76927.39</v>
      </c>
      <c r="C10" s="17">
        <v>45086.97</v>
      </c>
      <c r="D10" s="17">
        <v>31840.42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51907.399999999994</v>
      </c>
      <c r="C11" s="12">
        <f>SUM(C12:C14)</f>
        <v>24694.949999999997</v>
      </c>
      <c r="D11" s="12">
        <f>SUM(D12:D14)</f>
        <v>27212.43</v>
      </c>
      <c r="E11" s="13"/>
      <c r="J11" s="21"/>
    </row>
    <row r="12" spans="1:10" s="20" customFormat="1" ht="24" customHeight="1">
      <c r="A12" s="22" t="s">
        <v>12</v>
      </c>
      <c r="B12" s="17">
        <v>37709.379999999997</v>
      </c>
      <c r="C12" s="17">
        <v>17677.32</v>
      </c>
      <c r="D12" s="17">
        <v>20032.05</v>
      </c>
      <c r="E12" s="13"/>
      <c r="J12" s="21"/>
    </row>
    <row r="13" spans="1:10" s="20" customFormat="1" ht="24" customHeight="1">
      <c r="A13" s="22" t="s">
        <v>13</v>
      </c>
      <c r="B13" s="17">
        <v>14080.42</v>
      </c>
      <c r="C13" s="17">
        <v>6900.03</v>
      </c>
      <c r="D13" s="17">
        <v>7180.38</v>
      </c>
      <c r="E13" s="13"/>
      <c r="J13" s="21"/>
    </row>
    <row r="14" spans="1:10" s="20" customFormat="1" ht="24" customHeight="1">
      <c r="A14" s="23" t="s">
        <v>14</v>
      </c>
      <c r="B14" s="24">
        <v>117.6</v>
      </c>
      <c r="C14" s="17">
        <v>117.6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50582.239999999998</v>
      </c>
      <c r="C15" s="12">
        <f>SUM(C16:C18)</f>
        <v>23439.06</v>
      </c>
      <c r="D15" s="12">
        <f>SUM(D16:D18)</f>
        <v>27143.18</v>
      </c>
      <c r="E15" s="13"/>
      <c r="J15" s="21"/>
    </row>
    <row r="16" spans="1:10" s="15" customFormat="1" ht="24" customHeight="1">
      <c r="A16" s="23" t="s">
        <v>17</v>
      </c>
      <c r="B16" s="17">
        <v>25774.29</v>
      </c>
      <c r="C16" s="17">
        <v>10664.55</v>
      </c>
      <c r="D16" s="17">
        <v>15109.74</v>
      </c>
      <c r="E16" s="13"/>
      <c r="J16" s="14"/>
    </row>
    <row r="17" spans="1:10" s="15" customFormat="1" ht="24" customHeight="1">
      <c r="A17" s="23" t="s">
        <v>18</v>
      </c>
      <c r="B17" s="17">
        <v>13229.32</v>
      </c>
      <c r="C17" s="17">
        <v>8088.13</v>
      </c>
      <c r="D17" s="17">
        <v>5141.18</v>
      </c>
      <c r="E17" s="13"/>
      <c r="J17" s="14"/>
    </row>
    <row r="18" spans="1:10" s="15" customFormat="1" ht="24" customHeight="1">
      <c r="A18" s="23" t="s">
        <v>19</v>
      </c>
      <c r="B18" s="25">
        <v>11578.63</v>
      </c>
      <c r="C18" s="25">
        <v>4686.38</v>
      </c>
      <c r="D18" s="17">
        <v>6892.26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4.0681589296537144</v>
      </c>
      <c r="C24" s="29">
        <f>C7/$C$5*100</f>
        <v>1.9534708887792871</v>
      </c>
      <c r="D24" s="29">
        <f>D7/$D$5*100</f>
        <v>5.9878591082769317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38.772293944213303</v>
      </c>
      <c r="C25" s="29">
        <f t="shared" ref="C25:C35" si="1">C8/$C$5*100</f>
        <v>34.667003452453351</v>
      </c>
      <c r="D25" s="29">
        <f t="shared" ref="D25:D35" si="2">D8/$D$5*100</f>
        <v>42.499050202348194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16.279450700181822</v>
      </c>
      <c r="C26" s="29">
        <f t="shared" si="1"/>
        <v>18.741367669522166</v>
      </c>
      <c r="D26" s="29">
        <f t="shared" si="2"/>
        <v>14.044538337484621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17.527875120190664</v>
      </c>
      <c r="C27" s="29">
        <f t="shared" si="1"/>
        <v>21.589550702222308</v>
      </c>
      <c r="D27" s="29">
        <f t="shared" si="2"/>
        <v>13.840712196097352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11.827080380782252</v>
      </c>
      <c r="C28" s="29">
        <f t="shared" si="1"/>
        <v>11.824987909230643</v>
      </c>
      <c r="D28" s="29">
        <f t="shared" si="2"/>
        <v>11.828971219175045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8.5920671882903541</v>
      </c>
      <c r="C29" s="29">
        <f t="shared" si="1"/>
        <v>8.4646494634571461</v>
      </c>
      <c r="D29" s="29">
        <f t="shared" si="2"/>
        <v>8.7077318310446898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3.2082180794101434</v>
      </c>
      <c r="C30" s="29">
        <f t="shared" si="1"/>
        <v>3.3040265853273123</v>
      </c>
      <c r="D30" s="29">
        <f t="shared" si="2"/>
        <v>3.1212393881303551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29">
        <f t="shared" si="1"/>
        <v>5.6311860446185302E-2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11.525143203474251</v>
      </c>
      <c r="C32" s="29">
        <f t="shared" si="1"/>
        <v>11.223614589368742</v>
      </c>
      <c r="D32" s="29">
        <f t="shared" si="2"/>
        <v>11.798868936617851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5.8726616934693752</v>
      </c>
      <c r="C33" s="29">
        <f t="shared" si="1"/>
        <v>5.1066381915082095</v>
      </c>
      <c r="D33" s="29">
        <f t="shared" si="2"/>
        <v>6.5680528930793001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3.0142952839689574</v>
      </c>
      <c r="C34" s="29">
        <f t="shared" si="1"/>
        <v>3.8729391822330337</v>
      </c>
      <c r="D34" s="29">
        <f t="shared" si="2"/>
        <v>2.2348195384461573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2.6381862260359181</v>
      </c>
      <c r="C35" s="29">
        <f t="shared" si="1"/>
        <v>2.244037215627499</v>
      </c>
      <c r="D35" s="29">
        <f t="shared" si="2"/>
        <v>2.9959965050923931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15</v>
      </c>
      <c r="C37" s="32" t="s">
        <v>15</v>
      </c>
      <c r="D37" s="32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24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2016-02-10T02:44:15Z</dcterms:created>
  <dcterms:modified xsi:type="dcterms:W3CDTF">2016-02-10T02:44:23Z</dcterms:modified>
</cp:coreProperties>
</file>