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C30" i="1" s="1"/>
  <c r="D14" i="1"/>
  <c r="D21" i="1"/>
  <c r="B22" i="1"/>
  <c r="B21" i="1" s="1"/>
  <c r="C22" i="1"/>
  <c r="D22" i="1"/>
  <c r="B23" i="1"/>
  <c r="C23" i="1"/>
  <c r="D23" i="1"/>
  <c r="B24" i="1"/>
  <c r="C24" i="1"/>
  <c r="D24" i="1"/>
  <c r="B25" i="1"/>
  <c r="C25" i="1"/>
  <c r="D25" i="1"/>
  <c r="C26" i="1"/>
  <c r="D26" i="1"/>
  <c r="B27" i="1"/>
  <c r="C27" i="1"/>
  <c r="D27" i="1"/>
  <c r="B28" i="1"/>
  <c r="C28" i="1"/>
  <c r="D28" i="1"/>
  <c r="B29" i="1"/>
  <c r="D29" i="1"/>
  <c r="B30" i="1"/>
  <c r="D30" i="1"/>
  <c r="B31" i="1"/>
  <c r="C31" i="1"/>
  <c r="D31" i="1"/>
  <c r="B32" i="1"/>
  <c r="C32" i="1"/>
  <c r="D32" i="1"/>
  <c r="B33" i="1"/>
  <c r="C33" i="1"/>
  <c r="D33" i="1"/>
  <c r="C21" i="1" l="1"/>
</calcChain>
</file>

<file path=xl/sharedStrings.xml><?xml version="1.0" encoding="utf-8"?>
<sst xmlns="http://schemas.openxmlformats.org/spreadsheetml/2006/main" count="49" uniqueCount="27">
  <si>
    <t>ที่มา : การสำรวจภาวะการทำงานของประชากร จังหวัดพิษณุโลก เดือนพฤศจิกายน พ.ศ.2557</t>
  </si>
  <si>
    <t>8.  ไม่ทราบ</t>
  </si>
  <si>
    <t xml:space="preserve"> 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</si>
  <si>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</si>
  <si>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</si>
  <si>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</si>
  <si>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</si>
  <si>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</si>
  <si>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</si>
  <si>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</si>
  <si>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>หมายเหตุ ( - )  คือค่าที่ต่ำกว่า 0.1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</si>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</sst>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91" fontId="4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5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H28" sqref="H28:J28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21" style="1" customWidth="1"/>
    <col min="4" max="4" width="21.2851562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2" t="s">
        <v>26</v>
      </c>
      <c r="B1" s="3"/>
      <c r="C1" s="3"/>
      <c r="D1" s="3"/>
      <c r="E1" s="41"/>
    </row>
    <row r="2" spans="1:10" ht="18" customHeight="1" x14ac:dyDescent="0.35"/>
    <row r="3" spans="1:10" s="35" customFormat="1" ht="30" customHeight="1" x14ac:dyDescent="0.3">
      <c r="A3" s="40" t="s">
        <v>25</v>
      </c>
      <c r="B3" s="39" t="s">
        <v>24</v>
      </c>
      <c r="C3" s="39" t="s">
        <v>23</v>
      </c>
      <c r="D3" s="39" t="s">
        <v>22</v>
      </c>
      <c r="E3" s="22"/>
    </row>
    <row r="4" spans="1:10" s="35" customFormat="1" ht="19.5" customHeight="1" x14ac:dyDescent="0.3">
      <c r="B4" s="37"/>
      <c r="C4" s="38" t="s">
        <v>21</v>
      </c>
      <c r="D4" s="37"/>
      <c r="E4" s="36"/>
    </row>
    <row r="5" spans="1:10" s="16" customFormat="1" ht="18.75" x14ac:dyDescent="0.25">
      <c r="A5" s="34" t="s">
        <v>18</v>
      </c>
      <c r="B5" s="33">
        <v>739287.01</v>
      </c>
      <c r="C5" s="33">
        <v>354240</v>
      </c>
      <c r="D5" s="33">
        <v>385047</v>
      </c>
      <c r="E5" s="29"/>
      <c r="F5" s="26"/>
      <c r="G5" s="25"/>
      <c r="H5" s="25"/>
    </row>
    <row r="6" spans="1:10" s="16" customFormat="1" ht="18.75" x14ac:dyDescent="0.3">
      <c r="A6" s="18" t="s">
        <v>17</v>
      </c>
      <c r="B6" s="31">
        <v>29837.59</v>
      </c>
      <c r="C6" s="31">
        <v>8926.27</v>
      </c>
      <c r="D6" s="31">
        <v>20911.32</v>
      </c>
      <c r="E6" s="17"/>
      <c r="F6" s="26"/>
      <c r="G6" s="25"/>
      <c r="H6" s="25"/>
    </row>
    <row r="7" spans="1:10" s="16" customFormat="1" ht="21" customHeight="1" x14ac:dyDescent="0.3">
      <c r="A7" s="3" t="s">
        <v>16</v>
      </c>
      <c r="B7" s="30">
        <v>238319.17</v>
      </c>
      <c r="C7" s="30">
        <v>104352.58</v>
      </c>
      <c r="D7" s="31">
        <v>133966.59</v>
      </c>
      <c r="E7" s="29"/>
      <c r="F7" s="26"/>
      <c r="G7" s="25"/>
      <c r="H7" s="25"/>
    </row>
    <row r="8" spans="1:10" s="16" customFormat="1" ht="21" customHeight="1" x14ac:dyDescent="0.3">
      <c r="A8" s="14" t="s">
        <v>15</v>
      </c>
      <c r="B8" s="30">
        <v>108924.6</v>
      </c>
      <c r="C8" s="30">
        <v>58853.21</v>
      </c>
      <c r="D8" s="32">
        <v>50071.39</v>
      </c>
      <c r="E8" s="29"/>
      <c r="F8" s="26"/>
      <c r="G8" s="25"/>
      <c r="H8" s="25"/>
      <c r="I8" s="3"/>
      <c r="J8" s="3"/>
    </row>
    <row r="9" spans="1:10" s="16" customFormat="1" ht="21" customHeight="1" x14ac:dyDescent="0.3">
      <c r="A9" s="14" t="s">
        <v>14</v>
      </c>
      <c r="B9" s="30">
        <v>150195.54</v>
      </c>
      <c r="C9" s="32">
        <v>81420.570000000007</v>
      </c>
      <c r="D9" s="31">
        <v>68774.97</v>
      </c>
      <c r="E9" s="29"/>
      <c r="F9" s="26"/>
      <c r="G9" s="25"/>
      <c r="H9" s="25"/>
      <c r="I9" s="3"/>
      <c r="J9" s="3"/>
    </row>
    <row r="10" spans="1:10" s="3" customFormat="1" ht="21" customHeight="1" x14ac:dyDescent="0.3">
      <c r="A10" s="3" t="s">
        <v>13</v>
      </c>
      <c r="B10" s="32">
        <f>B11+B12+B13</f>
        <v>107629.15000000001</v>
      </c>
      <c r="C10" s="32">
        <f>C11+C12</f>
        <v>54043.86</v>
      </c>
      <c r="D10" s="32">
        <f>D11+D12+D13</f>
        <v>53585.299999999996</v>
      </c>
      <c r="E10" s="29"/>
      <c r="F10" s="26"/>
      <c r="G10" s="25"/>
      <c r="H10" s="25"/>
    </row>
    <row r="11" spans="1:10" s="3" customFormat="1" ht="21" customHeight="1" x14ac:dyDescent="0.3">
      <c r="A11" s="9" t="s">
        <v>12</v>
      </c>
      <c r="B11" s="32">
        <v>83187.3</v>
      </c>
      <c r="C11" s="31">
        <v>38058.6</v>
      </c>
      <c r="D11" s="31">
        <v>45128.7</v>
      </c>
      <c r="E11" s="29"/>
      <c r="F11" s="26"/>
      <c r="G11" s="25"/>
      <c r="H11" s="25"/>
    </row>
    <row r="12" spans="1:10" s="3" customFormat="1" ht="21" customHeight="1" x14ac:dyDescent="0.3">
      <c r="A12" s="9" t="s">
        <v>11</v>
      </c>
      <c r="B12" s="32">
        <v>23700.880000000001</v>
      </c>
      <c r="C12" s="32">
        <v>15985.26</v>
      </c>
      <c r="D12" s="32">
        <v>7715.63</v>
      </c>
      <c r="E12" s="29"/>
      <c r="F12" s="26"/>
      <c r="G12" s="25"/>
      <c r="H12" s="25"/>
    </row>
    <row r="13" spans="1:10" s="3" customFormat="1" ht="21" customHeight="1" x14ac:dyDescent="0.3">
      <c r="A13" s="11" t="s">
        <v>20</v>
      </c>
      <c r="B13" s="32">
        <v>740.97</v>
      </c>
      <c r="C13" s="13" t="s">
        <v>8</v>
      </c>
      <c r="D13" s="13">
        <v>740.97</v>
      </c>
      <c r="E13" s="29"/>
    </row>
    <row r="14" spans="1:10" s="3" customFormat="1" ht="21" customHeight="1" x14ac:dyDescent="0.3">
      <c r="A14" s="3" t="s">
        <v>7</v>
      </c>
      <c r="B14" s="32">
        <f>B15+B16+B17</f>
        <v>104380.96</v>
      </c>
      <c r="C14" s="32">
        <f>C15+C16+C17</f>
        <v>46643.53</v>
      </c>
      <c r="D14" s="32">
        <f>D15+D16+D17</f>
        <v>57737.43</v>
      </c>
      <c r="E14" s="29"/>
    </row>
    <row r="15" spans="1:10" s="16" customFormat="1" ht="21" customHeight="1" x14ac:dyDescent="0.3">
      <c r="A15" s="11" t="s">
        <v>6</v>
      </c>
      <c r="B15" s="30">
        <v>69593.320000000007</v>
      </c>
      <c r="C15" s="31">
        <v>31298.09</v>
      </c>
      <c r="D15" s="31">
        <v>38295.230000000003</v>
      </c>
      <c r="E15" s="29"/>
      <c r="F15" s="26"/>
      <c r="G15" s="25"/>
      <c r="H15" s="25"/>
    </row>
    <row r="16" spans="1:10" s="16" customFormat="1" ht="21" customHeight="1" x14ac:dyDescent="0.25">
      <c r="A16" s="11" t="s">
        <v>5</v>
      </c>
      <c r="B16" s="30">
        <v>23869.05</v>
      </c>
      <c r="C16" s="30">
        <v>11956.24</v>
      </c>
      <c r="D16" s="30">
        <v>11912.81</v>
      </c>
      <c r="E16" s="29"/>
      <c r="F16" s="26"/>
      <c r="G16" s="25"/>
      <c r="H16" s="25"/>
    </row>
    <row r="17" spans="1:8" s="16" customFormat="1" ht="21" customHeight="1" x14ac:dyDescent="0.25">
      <c r="A17" s="11" t="s">
        <v>4</v>
      </c>
      <c r="B17" s="30">
        <v>10918.59</v>
      </c>
      <c r="C17" s="30">
        <v>3389.2</v>
      </c>
      <c r="D17" s="30">
        <v>7529.39</v>
      </c>
      <c r="E17" s="29"/>
      <c r="F17" s="26"/>
      <c r="G17" s="25"/>
      <c r="H17" s="25"/>
    </row>
    <row r="18" spans="1:8" s="16" customFormat="1" ht="21" customHeight="1" x14ac:dyDescent="0.3">
      <c r="A18" s="9" t="s">
        <v>3</v>
      </c>
      <c r="B18" s="28" t="s">
        <v>8</v>
      </c>
      <c r="C18" s="28" t="s">
        <v>8</v>
      </c>
      <c r="D18" s="28" t="s">
        <v>8</v>
      </c>
      <c r="E18" s="27"/>
      <c r="F18" s="26"/>
      <c r="G18" s="25"/>
      <c r="H18" s="25"/>
    </row>
    <row r="19" spans="1:8" s="16" customFormat="1" ht="21" customHeight="1" x14ac:dyDescent="0.3">
      <c r="A19" s="9" t="s">
        <v>1</v>
      </c>
      <c r="B19" s="13" t="s">
        <v>8</v>
      </c>
      <c r="C19" s="13" t="s">
        <v>8</v>
      </c>
      <c r="D19" s="28" t="s">
        <v>8</v>
      </c>
      <c r="E19" s="27"/>
      <c r="F19" s="26"/>
      <c r="G19" s="25"/>
      <c r="H19" s="25"/>
    </row>
    <row r="20" spans="1:8" s="3" customFormat="1" ht="22.5" customHeight="1" x14ac:dyDescent="0.3">
      <c r="B20" s="23"/>
      <c r="C20" s="24" t="s">
        <v>19</v>
      </c>
      <c r="D20" s="23"/>
      <c r="E20" s="19"/>
      <c r="F20" s="3" t="s">
        <v>2</v>
      </c>
    </row>
    <row r="21" spans="1:8" s="3" customFormat="1" ht="18.75" x14ac:dyDescent="0.3">
      <c r="A21" s="22" t="s">
        <v>18</v>
      </c>
      <c r="B21" s="21">
        <f>B22+B23+B24+B25+B26+B30+B34+B35</f>
        <v>100.00000000000001</v>
      </c>
      <c r="C21" s="20">
        <f>C22+C23+C24+C25+C26+C30+C34+C35</f>
        <v>100.00000564588979</v>
      </c>
      <c r="D21" s="20">
        <f>D22+D23+D24+D25+D26+D30+D34+D35</f>
        <v>100</v>
      </c>
      <c r="E21" s="19"/>
    </row>
    <row r="22" spans="1:8" s="16" customFormat="1" ht="18.75" x14ac:dyDescent="0.3">
      <c r="A22" s="18" t="s">
        <v>17</v>
      </c>
      <c r="B22" s="10">
        <f>(B6/$B$5)*100</f>
        <v>4.0359954383616188</v>
      </c>
      <c r="C22" s="10">
        <f>(C6/$C$5)*100</f>
        <v>2.5198368337850043</v>
      </c>
      <c r="D22" s="10">
        <f>(D6/$D$5)*100</f>
        <v>5.4308487015870783</v>
      </c>
      <c r="E22" s="17"/>
    </row>
    <row r="23" spans="1:8" s="3" customFormat="1" ht="21" customHeight="1" x14ac:dyDescent="0.3">
      <c r="A23" s="3" t="s">
        <v>16</v>
      </c>
      <c r="B23" s="10">
        <f>(B7/$B$5)*100</f>
        <v>32.236352969329189</v>
      </c>
      <c r="C23" s="10">
        <f>(C7/$C$5)*100</f>
        <v>29.458158310749777</v>
      </c>
      <c r="D23" s="10">
        <f>(D7/$D$5)*100</f>
        <v>34.792269515150096</v>
      </c>
      <c r="E23" s="15"/>
    </row>
    <row r="24" spans="1:8" s="3" customFormat="1" ht="21" customHeight="1" x14ac:dyDescent="0.3">
      <c r="A24" s="14" t="s">
        <v>15</v>
      </c>
      <c r="B24" s="10">
        <f>(B8/$B$5)*100</f>
        <v>14.733736495654103</v>
      </c>
      <c r="C24" s="10">
        <f>(C8/$C$5)*100</f>
        <v>16.613936878952124</v>
      </c>
      <c r="D24" s="10">
        <f>(D8/$D$5)*100</f>
        <v>13.00396834672131</v>
      </c>
      <c r="E24" s="4"/>
    </row>
    <row r="25" spans="1:8" s="3" customFormat="1" ht="21" customHeight="1" x14ac:dyDescent="0.3">
      <c r="A25" s="14" t="s">
        <v>14</v>
      </c>
      <c r="B25" s="10">
        <f>(B9/$B$5)*100</f>
        <v>20.316269320084494</v>
      </c>
      <c r="C25" s="10">
        <f>(C9/$C$5)*100</f>
        <v>22.984578252032524</v>
      </c>
      <c r="D25" s="10">
        <f>(D9/$D$5)*100</f>
        <v>17.861448082961299</v>
      </c>
    </row>
    <row r="26" spans="1:8" s="3" customFormat="1" ht="21" customHeight="1" x14ac:dyDescent="0.3">
      <c r="A26" s="3" t="s">
        <v>13</v>
      </c>
      <c r="B26" s="10">
        <f>(B10/$B$5)*100</f>
        <v>14.558506851080747</v>
      </c>
      <c r="C26" s="10">
        <f>(C10/$C$5)*100</f>
        <v>15.256283875338752</v>
      </c>
      <c r="D26" s="10">
        <f>(D10/$D$5)*100</f>
        <v>13.916560835430477</v>
      </c>
    </row>
    <row r="27" spans="1:8" s="3" customFormat="1" ht="21" customHeight="1" x14ac:dyDescent="0.3">
      <c r="A27" s="9" t="s">
        <v>12</v>
      </c>
      <c r="B27" s="10">
        <f>(B11/$B$5)*100</f>
        <v>11.252368684254305</v>
      </c>
      <c r="C27" s="10">
        <f>(C11/$C$5)*100</f>
        <v>10.743733062330623</v>
      </c>
      <c r="D27" s="10">
        <f>(D11/$D$5)*100</f>
        <v>11.720309468714209</v>
      </c>
    </row>
    <row r="28" spans="1:8" s="3" customFormat="1" ht="21" customHeight="1" x14ac:dyDescent="0.3">
      <c r="A28" s="9" t="s">
        <v>11</v>
      </c>
      <c r="B28" s="10">
        <f>(B12/$B$5)*100</f>
        <v>3.205910516404177</v>
      </c>
      <c r="C28" s="10">
        <f>(C12/$C$5)*100</f>
        <v>4.5125508130081302</v>
      </c>
      <c r="D28" s="10">
        <f>(D12/$D$5)*100</f>
        <v>2.0038151186738244</v>
      </c>
      <c r="H28" s="3" t="s">
        <v>10</v>
      </c>
    </row>
    <row r="29" spans="1:8" s="3" customFormat="1" ht="21" customHeight="1" x14ac:dyDescent="0.3">
      <c r="A29" s="11" t="s">
        <v>9</v>
      </c>
      <c r="B29" s="12">
        <f>(B13/$B$5)*100</f>
        <v>0.10022765042226295</v>
      </c>
      <c r="C29" s="13" t="s">
        <v>8</v>
      </c>
      <c r="D29" s="12">
        <f>(D13/$D$5)*100</f>
        <v>0.19243624804244677</v>
      </c>
    </row>
    <row r="30" spans="1:8" s="3" customFormat="1" ht="21" customHeight="1" x14ac:dyDescent="0.3">
      <c r="A30" s="3" t="s">
        <v>7</v>
      </c>
      <c r="B30" s="10">
        <f>(B14/$B$5)*100</f>
        <v>14.119138925489846</v>
      </c>
      <c r="C30" s="10">
        <f>(C14/$C$5)*100</f>
        <v>13.167211495031616</v>
      </c>
      <c r="D30" s="10">
        <f>(D14/$D$5)*100</f>
        <v>14.994904518149731</v>
      </c>
    </row>
    <row r="31" spans="1:8" s="3" customFormat="1" ht="21" customHeight="1" x14ac:dyDescent="0.3">
      <c r="A31" s="11" t="s">
        <v>6</v>
      </c>
      <c r="B31" s="10">
        <f>(B15/$B$5)*100</f>
        <v>9.4135726799798647</v>
      </c>
      <c r="C31" s="10">
        <f>(C15/$C$5)*100</f>
        <v>8.835278342366756</v>
      </c>
      <c r="D31" s="10">
        <f>(D15/$D$5)*100</f>
        <v>9.9455988489716844</v>
      </c>
    </row>
    <row r="32" spans="1:8" s="3" customFormat="1" ht="21" customHeight="1" x14ac:dyDescent="0.3">
      <c r="A32" s="11" t="s">
        <v>5</v>
      </c>
      <c r="B32" s="10">
        <f>(B16/$B$5)*100</f>
        <v>3.2286581093856901</v>
      </c>
      <c r="C32" s="10">
        <f>(C16/$C$5)*100</f>
        <v>3.3751806684733516</v>
      </c>
      <c r="D32" s="10">
        <f>(D16/$D$5)*100</f>
        <v>3.0938586717985075</v>
      </c>
    </row>
    <row r="33" spans="1:7" s="3" customFormat="1" ht="21" customHeight="1" x14ac:dyDescent="0.3">
      <c r="A33" s="11" t="s">
        <v>4</v>
      </c>
      <c r="B33" s="10">
        <f>(B17/$B$5)*100</f>
        <v>1.4769081361242908</v>
      </c>
      <c r="C33" s="10">
        <f>(C17/$C$5)*100</f>
        <v>0.95675248419150849</v>
      </c>
      <c r="D33" s="10">
        <f>(D17/$D$5)*100</f>
        <v>1.9554469973795408</v>
      </c>
    </row>
    <row r="34" spans="1:7" s="3" customFormat="1" ht="21" customHeight="1" x14ac:dyDescent="0.3">
      <c r="A34" s="9" t="s">
        <v>3</v>
      </c>
      <c r="B34" s="8">
        <v>0</v>
      </c>
      <c r="C34" s="8">
        <v>0</v>
      </c>
      <c r="D34" s="8">
        <v>0</v>
      </c>
      <c r="G34" s="3" t="s">
        <v>2</v>
      </c>
    </row>
    <row r="35" spans="1:7" s="3" customFormat="1" ht="21" customHeight="1" x14ac:dyDescent="0.3">
      <c r="A35" s="7" t="s">
        <v>1</v>
      </c>
      <c r="B35" s="6">
        <v>0</v>
      </c>
      <c r="C35" s="6">
        <v>0</v>
      </c>
      <c r="D35" s="6">
        <v>0</v>
      </c>
    </row>
    <row r="36" spans="1:7" ht="13.5" customHeight="1" x14ac:dyDescent="0.35">
      <c r="A36" s="1"/>
    </row>
    <row r="37" spans="1:7" s="3" customFormat="1" ht="24" customHeight="1" x14ac:dyDescent="0.3">
      <c r="A37" s="5" t="s">
        <v>0</v>
      </c>
      <c r="B37" s="4"/>
    </row>
    <row r="38" spans="1:7" ht="20.25" customHeight="1" x14ac:dyDescent="0.35">
      <c r="A38" s="3"/>
      <c r="B38" s="3"/>
      <c r="C38" s="3"/>
    </row>
  </sheetData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2016-11-16T03:46:21Z</dcterms:created>
  <dcterms:modified xsi:type="dcterms:W3CDTF">2016-11-16T03:46:42Z</dcterms:modified>
</cp:coreProperties>
</file>