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<sst xmlns="http://schemas.openxmlformats.org/spreadsheetml/2006/main" count="40" uniqueCount="26">
  <si>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</si>
  <si>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</si>
  <si>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</si>
  <si>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</si>
  <si>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</si>
  <si>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</si>
  <si>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</si>
  <si>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</si>
  <si>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</si>
  <si>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</si>
  <si>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</si>
  <si>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</si>
  <si>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</si>
  <si>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</si>
  <si>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</si>
  <si>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</si>
  <si>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</si>
  <si>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</si>
  <si>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</si>
  <si>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</si>
  <si>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</si>
  <si>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</si>
  <si>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</si>
  <si>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</si>
  <si>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เดือนเมษายน  (มี.ค.-พ.ค.57)</t>
  </si>
  <si>
    <t>ที่มา: สรุปผลการสำรวจภาวะการทำงานของประชากร  จังหวัดจันทบุรี เดือนเมษายน  (มี.ค.-พ.ค.57)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</si>
</sst>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5" t="s">
        <v>0</v>
      </c>
      <c r="B4" s="36" t="s">
        <v>1</v>
      </c>
      <c r="C4" s="36" t="s">
        <v>2</v>
      </c>
      <c r="D4" s="36" t="s">
        <v>3</v>
      </c>
      <c r="E4" s="34"/>
    </row>
    <row r="5" spans="2:5" s="11" customFormat="1" ht="22.5" customHeight="1">
      <c r="B5" s="39" t="s">
        <v>4</v>
      </c>
      <c r="C5" s="39"/>
      <c r="D5" s="39"/>
      <c r="E5" s="12"/>
    </row>
    <row r="6" spans="1:5" s="16" customFormat="1" ht="22.5" customHeight="1">
      <c r="A6" s="13" t="s">
        <v>5</v>
      </c>
      <c r="B6" s="14">
        <v>422225</v>
      </c>
      <c r="C6" s="14">
        <v>205146</v>
      </c>
      <c r="D6" s="14">
        <v>217079</v>
      </c>
      <c r="E6" s="15"/>
    </row>
    <row r="7" spans="1:5" s="16" customFormat="1" ht="34.5" customHeight="1">
      <c r="A7" s="17" t="s">
        <v>6</v>
      </c>
      <c r="B7" s="6">
        <v>15687</v>
      </c>
      <c r="C7" s="6">
        <v>3070.77</v>
      </c>
      <c r="D7" s="6">
        <v>12616.22</v>
      </c>
      <c r="E7" s="18"/>
    </row>
    <row r="8" spans="1:5" s="16" customFormat="1" ht="21" customHeight="1">
      <c r="A8" s="19" t="s">
        <v>7</v>
      </c>
      <c r="B8" s="6">
        <v>121268.68</v>
      </c>
      <c r="C8" s="6">
        <v>57317.69</v>
      </c>
      <c r="D8" s="6">
        <v>63950.99</v>
      </c>
      <c r="E8" s="15"/>
    </row>
    <row r="9" spans="1:10" s="16" customFormat="1" ht="21" customHeight="1">
      <c r="A9" s="20" t="s">
        <v>8</v>
      </c>
      <c r="B9" s="6">
        <v>99750.61</v>
      </c>
      <c r="C9" s="6">
        <v>52873.89</v>
      </c>
      <c r="D9" s="6">
        <v>46876.73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72002.81</v>
      </c>
      <c r="C10" s="6">
        <v>37093.93</v>
      </c>
      <c r="D10" s="6">
        <v>34908.88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62147.34</v>
      </c>
      <c r="C11" s="7">
        <f>SUM(C12:C14)</f>
        <v>33084.92</v>
      </c>
      <c r="D11" s="7">
        <f>SUM(D12:D14)</f>
        <v>29062.42</v>
      </c>
      <c r="E11" s="15"/>
      <c r="F11" s="21"/>
      <c r="G11" s="21"/>
      <c r="H11" s="21"/>
    </row>
    <row r="12" spans="1:5" s="19" customFormat="1" ht="21" customHeight="1">
      <c r="A12" s="22" t="s">
        <v>11</v>
      </c>
      <c r="B12" s="6">
        <v>50793.61</v>
      </c>
      <c r="C12" s="6">
        <v>26462.74</v>
      </c>
      <c r="D12" s="6">
        <v>24330.87</v>
      </c>
      <c r="E12" s="15"/>
    </row>
    <row r="13" spans="1:5" s="19" customFormat="1" ht="21" customHeight="1">
      <c r="A13" s="22" t="s">
        <v>12</v>
      </c>
      <c r="B13" s="6">
        <v>11353.73</v>
      </c>
      <c r="C13" s="6">
        <v>6622.18</v>
      </c>
      <c r="D13" s="6">
        <v>4731.55</v>
      </c>
      <c r="E13" s="15"/>
    </row>
    <row r="14" spans="1:5" s="19" customFormat="1" ht="21" customHeight="1">
      <c r="A14" s="23" t="s">
        <v>13</v>
      </c>
      <c r="B14" s="24">
        <v>0</v>
      </c>
      <c r="C14" s="24">
        <v>0</v>
      </c>
      <c r="D14" s="24">
        <v>0</v>
      </c>
      <c r="E14" s="15"/>
    </row>
    <row r="15" spans="1:5" s="19" customFormat="1" ht="21" customHeight="1">
      <c r="A15" s="19" t="s">
        <v>14</v>
      </c>
      <c r="B15" s="7">
        <f>SUM(B16:B18)</f>
        <v>50799.99</v>
      </c>
      <c r="C15" s="7">
        <f>SUM(C16:C18)</f>
        <v>21523.750000000004</v>
      </c>
      <c r="D15" s="7">
        <f>SUM(D16:D18)</f>
        <v>29276.239999999998</v>
      </c>
      <c r="E15" s="15"/>
    </row>
    <row r="16" spans="1:5" s="16" customFormat="1" ht="21" customHeight="1">
      <c r="A16" s="23" t="s">
        <v>15</v>
      </c>
      <c r="B16" s="6">
        <v>33666.98</v>
      </c>
      <c r="C16" s="6">
        <v>15621.34</v>
      </c>
      <c r="D16" s="6">
        <v>18045.64</v>
      </c>
      <c r="E16" s="15"/>
    </row>
    <row r="17" spans="1:5" s="16" customFormat="1" ht="21" customHeight="1">
      <c r="A17" s="23" t="s">
        <v>16</v>
      </c>
      <c r="B17" s="6">
        <v>11372.38</v>
      </c>
      <c r="C17" s="6">
        <v>4463.92</v>
      </c>
      <c r="D17" s="6">
        <v>6908.46</v>
      </c>
      <c r="E17" s="15"/>
    </row>
    <row r="18" spans="1:5" s="16" customFormat="1" ht="21" customHeight="1">
      <c r="A18" s="23" t="s">
        <v>17</v>
      </c>
      <c r="B18" s="6">
        <v>5760.63</v>
      </c>
      <c r="C18" s="6">
        <v>1438.49</v>
      </c>
      <c r="D18" s="6">
        <v>4322.14</v>
      </c>
      <c r="E18" s="15"/>
    </row>
    <row r="19" spans="1:5" s="16" customFormat="1" ht="21" customHeight="1">
      <c r="A19" s="22" t="s">
        <v>18</v>
      </c>
      <c r="B19" s="25">
        <v>0</v>
      </c>
      <c r="C19" s="25">
        <v>0</v>
      </c>
      <c r="D19" s="25">
        <v>0</v>
      </c>
      <c r="E19" s="26"/>
    </row>
    <row r="20" spans="1:5" s="16" customFormat="1" ht="21" customHeight="1">
      <c r="A20" s="22" t="s">
        <v>19</v>
      </c>
      <c r="B20" s="6">
        <v>568.56</v>
      </c>
      <c r="C20" s="6">
        <v>181.04</v>
      </c>
      <c r="D20" s="6">
        <v>387.53</v>
      </c>
      <c r="E20" s="26"/>
    </row>
    <row r="21" spans="1:5" s="19" customFormat="1" ht="22.5" customHeight="1">
      <c r="A21" s="37"/>
      <c r="B21" s="40" t="s">
        <v>20</v>
      </c>
      <c r="C21" s="40"/>
      <c r="D21" s="40"/>
      <c r="E21" s="38"/>
    </row>
    <row r="22" spans="1:5" s="19" customFormat="1" ht="22.5" customHeight="1">
      <c r="A22" s="28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7"/>
    </row>
    <row r="23" spans="1:5" s="16" customFormat="1" ht="34.5" customHeight="1">
      <c r="A23" s="17" t="s">
        <v>6</v>
      </c>
      <c r="B23" s="29">
        <f t="shared" si="0"/>
        <v>3.7153176623838</v>
      </c>
      <c r="C23" s="29">
        <f t="shared" si="1"/>
        <v>1.4968705214822613</v>
      </c>
      <c r="D23" s="29">
        <f>(D7/$D$6)*100</f>
        <v>5.811810446887999</v>
      </c>
      <c r="E23" s="18"/>
    </row>
    <row r="24" spans="1:5" s="19" customFormat="1" ht="21" customHeight="1">
      <c r="A24" s="19" t="s">
        <v>7</v>
      </c>
      <c r="B24" s="29">
        <f t="shared" si="0"/>
        <v>28.721340517496596</v>
      </c>
      <c r="C24" s="29">
        <f t="shared" si="1"/>
        <v>27.939950084330185</v>
      </c>
      <c r="D24" s="29">
        <f aca="true" t="shared" si="2" ref="D24:D36">(D8/$D$6)*100</f>
        <v>29.459777316092296</v>
      </c>
      <c r="E24" s="30"/>
    </row>
    <row r="25" spans="1:5" s="19" customFormat="1" ht="21" customHeight="1">
      <c r="A25" s="20" t="s">
        <v>8</v>
      </c>
      <c r="B25" s="29">
        <f t="shared" si="0"/>
        <v>23.624989046124696</v>
      </c>
      <c r="C25" s="29">
        <f t="shared" si="1"/>
        <v>25.773785499107955</v>
      </c>
      <c r="D25" s="29">
        <f t="shared" si="2"/>
        <v>21.594318197522565</v>
      </c>
      <c r="E25" s="31"/>
    </row>
    <row r="26" spans="1:4" s="19" customFormat="1" ht="21" customHeight="1">
      <c r="A26" s="20" t="s">
        <v>9</v>
      </c>
      <c r="B26" s="29">
        <f t="shared" si="0"/>
        <v>17.053184913257148</v>
      </c>
      <c r="C26" s="29">
        <f t="shared" si="1"/>
        <v>18.081722285591724</v>
      </c>
      <c r="D26" s="29">
        <f t="shared" si="2"/>
        <v>16.08118703329203</v>
      </c>
    </row>
    <row r="27" spans="1:4" s="19" customFormat="1" ht="21" customHeight="1">
      <c r="A27" s="19" t="s">
        <v>10</v>
      </c>
      <c r="B27" s="29">
        <f t="shared" si="0"/>
        <v>14.719010006513114</v>
      </c>
      <c r="C27" s="29">
        <f t="shared" si="1"/>
        <v>16.12749943942363</v>
      </c>
      <c r="D27" s="29">
        <f t="shared" si="2"/>
        <v>13.38794632368861</v>
      </c>
    </row>
    <row r="28" spans="1:4" s="19" customFormat="1" ht="21" customHeight="1">
      <c r="A28" s="22" t="s">
        <v>11</v>
      </c>
      <c r="B28" s="29">
        <f t="shared" si="0"/>
        <v>12.029986381668541</v>
      </c>
      <c r="C28" s="29">
        <f t="shared" si="1"/>
        <v>12.899466721261932</v>
      </c>
      <c r="D28" s="29">
        <f t="shared" si="2"/>
        <v>11.208302046720318</v>
      </c>
    </row>
    <row r="29" spans="1:4" s="19" customFormat="1" ht="21" customHeight="1">
      <c r="A29" s="22" t="s">
        <v>12</v>
      </c>
      <c r="B29" s="29">
        <f t="shared" si="0"/>
        <v>2.6890236248445736</v>
      </c>
      <c r="C29" s="29">
        <f t="shared" si="1"/>
        <v>3.2280327181616997</v>
      </c>
      <c r="D29" s="29">
        <f t="shared" si="2"/>
        <v>2.179644276968293</v>
      </c>
    </row>
    <row r="30" spans="1:4" s="19" customFormat="1" ht="21" customHeight="1">
      <c r="A30" s="23" t="s">
        <v>21</v>
      </c>
      <c r="B30" s="29">
        <f t="shared" si="0"/>
        <v>0</v>
      </c>
      <c r="C30" s="29">
        <v>0</v>
      </c>
      <c r="D30" s="29">
        <f t="shared" si="2"/>
        <v>0</v>
      </c>
    </row>
    <row r="31" spans="1:4" s="19" customFormat="1" ht="21" customHeight="1">
      <c r="A31" s="19" t="s">
        <v>14</v>
      </c>
      <c r="B31" s="29">
        <f t="shared" si="0"/>
        <v>12.03149742435905</v>
      </c>
      <c r="C31" s="29">
        <f>(C15/$C$6)*100</f>
        <v>10.491917951117742</v>
      </c>
      <c r="D31" s="29">
        <f t="shared" si="2"/>
        <v>13.486445026925681</v>
      </c>
    </row>
    <row r="32" spans="1:4" s="19" customFormat="1" ht="21" customHeight="1">
      <c r="A32" s="23" t="s">
        <v>15</v>
      </c>
      <c r="B32" s="29">
        <f t="shared" si="0"/>
        <v>7.973705962460774</v>
      </c>
      <c r="C32" s="29">
        <f>(C16/$C$6)*100</f>
        <v>7.614742671073284</v>
      </c>
      <c r="D32" s="29">
        <f t="shared" si="2"/>
        <v>8.312936764956538</v>
      </c>
    </row>
    <row r="33" spans="1:4" s="19" customFormat="1" ht="21" customHeight="1">
      <c r="A33" s="23" t="s">
        <v>16</v>
      </c>
      <c r="B33" s="29">
        <f t="shared" si="0"/>
        <v>2.6934407010480195</v>
      </c>
      <c r="C33" s="29">
        <f>(C17/$C$6)*100</f>
        <v>2.175972234408665</v>
      </c>
      <c r="D33" s="29">
        <f t="shared" si="2"/>
        <v>3.182463527103036</v>
      </c>
    </row>
    <row r="34" spans="1:4" s="19" customFormat="1" ht="21" customHeight="1">
      <c r="A34" s="23" t="s">
        <v>17</v>
      </c>
      <c r="B34" s="29">
        <f t="shared" si="0"/>
        <v>1.3643507608502576</v>
      </c>
      <c r="C34" s="29">
        <f>(C18/$C$6)*100</f>
        <v>0.7012030456357912</v>
      </c>
      <c r="D34" s="29">
        <f t="shared" si="2"/>
        <v>1.9910447348661087</v>
      </c>
    </row>
    <row r="35" spans="1:4" s="19" customFormat="1" ht="21" customHeight="1">
      <c r="A35" s="22" t="s">
        <v>18</v>
      </c>
      <c r="B35" s="29">
        <v>0</v>
      </c>
      <c r="C35" s="29">
        <v>0</v>
      </c>
      <c r="D35" s="29">
        <f t="shared" si="2"/>
        <v>0</v>
      </c>
    </row>
    <row r="36" spans="1:4" s="19" customFormat="1" ht="21" customHeight="1">
      <c r="A36" s="32" t="s">
        <v>19</v>
      </c>
      <c r="B36" s="33">
        <v>0.1</v>
      </c>
      <c r="C36" s="33">
        <f>(C20/$C$6)*100</f>
        <v>0.08824934436937595</v>
      </c>
      <c r="D36" s="33">
        <f t="shared" si="2"/>
        <v>0.178520262208689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2014-07-08T07:00:23Z</dcterms:modified>
  <cp:category/>
  <cp:version/>
  <cp:contentType/>
  <cp:contentStatus/>
</cp:coreProperties>
</file>