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2" sheetId="1" r:id="rId1"/>
  </sheets>
  <definedNames>
    <definedName name="_xlnm.Print_Area" localSheetId="0">'T-10.2'!$A$1:$P$26</definedName>
  </definedNames>
  <calcPr calcId="144525"/>
</workbook>
</file>

<file path=xl/calcChain.xml><?xml version="1.0" encoding="utf-8"?>
<calcChain xmlns="http://schemas.openxmlformats.org/spreadsheetml/2006/main">
  <c r="N19" i="1" l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J10" i="1"/>
  <c r="N10" i="1" s="1"/>
  <c r="I10" i="1"/>
  <c r="M10" i="1" s="1"/>
  <c r="H10" i="1"/>
  <c r="L10" i="1" s="1"/>
  <c r="G10" i="1"/>
  <c r="K10" i="1" s="1"/>
</calcChain>
</file>

<file path=xl/sharedStrings.xml><?xml version="1.0" encoding="utf-8"?>
<sst xmlns="http://schemas.openxmlformats.org/spreadsheetml/2006/main" count="44" uniqueCount="28">
  <si>
    <t>ตาราง</t>
  </si>
  <si>
    <t>สถานประกอบการ และลูกจ้าง จำแนกตามขนาดของสถานประกอบการ พ.ศ.  พ.ศ. 2555 - 2557</t>
  </si>
  <si>
    <t>Table</t>
  </si>
  <si>
    <t>Establishment and Employee by Size of Establishment: 2012 - 2014</t>
  </si>
  <si>
    <t xml:space="preserve">  ขนาดของสถานประกอบการ (คน)    
Size of Establishment (person)</t>
  </si>
  <si>
    <t xml:space="preserve">       2555       
(2012)</t>
  </si>
  <si>
    <t xml:space="preserve">       2556       
(2013)</t>
  </si>
  <si>
    <t xml:space="preserve">       2557       
(2014)</t>
  </si>
  <si>
    <t>อัตราการเปลี่ยนแปลง (%)</t>
  </si>
  <si>
    <t>Percentage change</t>
  </si>
  <si>
    <t>2556  (2013)</t>
  </si>
  <si>
    <t>2557  (2014)</t>
  </si>
  <si>
    <t>สปก.</t>
  </si>
  <si>
    <t>ลูกจ้าง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</si>
  <si>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</si>
  <si>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</si>
  <si>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</si>
  <si>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</si>
  <si>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</si>
  <si>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</si>
  <si>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</si>
  <si>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</si>
  <si>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</si>
  <si>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</si>
  <si>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</si>
  <si>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</si>
  <si>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 :  กรมสวัสดิการและคุ้มครองแรงงาน  กระทรวงแรงงาน</t>
  </si>
  <si>
    <t>Source :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</si>
</sst>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#______"/>
    <numFmt numFmtId="188" formatCode="0.0__________"/>
    <numFmt numFmtId="189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7" fontId="2" fillId="0" borderId="14" xfId="1" applyNumberFormat="1" applyFont="1" applyBorder="1" applyAlignment="1">
      <alignment vertical="center"/>
    </xf>
    <xf numFmtId="188" fontId="2" fillId="0" borderId="14" xfId="1" applyNumberFormat="1" applyFont="1" applyBorder="1" applyAlignment="1">
      <alignment vertical="center"/>
    </xf>
    <xf numFmtId="188" fontId="2" fillId="0" borderId="6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" fontId="5" fillId="0" borderId="0" xfId="0" quotePrefix="1" applyNumberFormat="1" applyFont="1" applyBorder="1" applyAlignment="1">
      <alignment horizontal="center"/>
    </xf>
    <xf numFmtId="16" fontId="5" fillId="0" borderId="5" xfId="0" quotePrefix="1" applyNumberFormat="1" applyFont="1" applyBorder="1" applyAlignment="1">
      <alignment horizontal="center"/>
    </xf>
    <xf numFmtId="187" fontId="5" fillId="0" borderId="14" xfId="1" applyNumberFormat="1" applyFont="1" applyBorder="1" applyAlignment="1"/>
    <xf numFmtId="188" fontId="5" fillId="0" borderId="14" xfId="1" applyNumberFormat="1" applyFont="1" applyBorder="1" applyAlignment="1"/>
    <xf numFmtId="188" fontId="5" fillId="0" borderId="6" xfId="1" applyNumberFormat="1" applyFont="1" applyBorder="1" applyAlignment="1"/>
    <xf numFmtId="0" fontId="2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5" fillId="0" borderId="13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right" vertical="center" textRotation="180"/>
    </xf>
    <xf numFmtId="0" fontId="3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91700" y="64484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38100</xdr:colOff>
      <xdr:row>0</xdr:row>
      <xdr:rowOff>0</xdr:rowOff>
    </xdr:from>
    <xdr:to>
      <xdr:col>16</xdr:col>
      <xdr:colOff>390525</xdr:colOff>
      <xdr:row>24</xdr:row>
      <xdr:rowOff>257175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667875" y="0"/>
          <a:ext cx="962025" cy="6981825"/>
          <a:chOff x="9582150" y="0"/>
          <a:chExt cx="593389" cy="673767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1526" y="321717"/>
            <a:ext cx="564013" cy="37870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สถิติอุตสาหกรรม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2263" cy="4044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flipH="1">
            <a:off x="9781626" y="327551"/>
            <a:ext cx="38801" cy="641012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B26"/>
  <sheetViews>
    <sheetView showGridLines="0" tabSelected="1" zoomScaleNormal="100" workbookViewId="0">
      <selection activeCell="G13" sqref="G13"/>
    </sheetView>
  </sheetViews>
  <sheetFormatPr defaultRowHeight="21.75" x14ac:dyDescent="0.5"/>
  <cols>
    <col min="1" max="1" width="1.7109375" style="61" customWidth="1"/>
    <col min="2" max="2" width="6.140625" style="61" customWidth="1"/>
    <col min="3" max="3" width="5.28515625" style="61" customWidth="1"/>
    <col min="4" max="4" width="13.7109375" style="61" customWidth="1"/>
    <col min="5" max="10" width="11.85546875" style="61" customWidth="1"/>
    <col min="11" max="13" width="11.7109375" style="61" customWidth="1"/>
    <col min="14" max="14" width="11.28515625" style="61" customWidth="1"/>
    <col min="15" max="15" width="2.28515625" style="4" customWidth="1"/>
    <col min="16" max="16" width="6.85546875" style="4" customWidth="1"/>
    <col min="17" max="16384" width="9.140625" style="4"/>
  </cols>
  <sheetData>
    <row r="1" spans="1:15" s="3" customFormat="1" ht="19.5" x14ac:dyDescent="0.45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3" customFormat="1" ht="18" customHeight="1" x14ac:dyDescent="0.45">
      <c r="A2" s="1"/>
      <c r="B2" s="1" t="s">
        <v>2</v>
      </c>
      <c r="C2" s="2">
        <v>10.199999999999999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6.7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5" s="13" customFormat="1" ht="18" customHeight="1" x14ac:dyDescent="0.45">
      <c r="A4" s="6" t="s">
        <v>4</v>
      </c>
      <c r="B4" s="6"/>
      <c r="C4" s="6"/>
      <c r="D4" s="7"/>
      <c r="E4" s="8" t="s">
        <v>5</v>
      </c>
      <c r="F4" s="9"/>
      <c r="G4" s="8" t="s">
        <v>6</v>
      </c>
      <c r="H4" s="9"/>
      <c r="I4" s="8" t="s">
        <v>7</v>
      </c>
      <c r="J4" s="9"/>
      <c r="K4" s="10" t="s">
        <v>8</v>
      </c>
      <c r="L4" s="11"/>
      <c r="M4" s="11"/>
      <c r="N4" s="11"/>
      <c r="O4" s="12"/>
    </row>
    <row r="5" spans="1:15" s="13" customFormat="1" ht="19.5" x14ac:dyDescent="0.45">
      <c r="A5" s="14"/>
      <c r="B5" s="14"/>
      <c r="C5" s="14"/>
      <c r="D5" s="15"/>
      <c r="E5" s="16"/>
      <c r="F5" s="17"/>
      <c r="G5" s="16"/>
      <c r="H5" s="17"/>
      <c r="I5" s="16"/>
      <c r="J5" s="17"/>
      <c r="K5" s="18" t="s">
        <v>9</v>
      </c>
      <c r="L5" s="19"/>
      <c r="M5" s="19"/>
      <c r="N5" s="19"/>
      <c r="O5" s="20"/>
    </row>
    <row r="6" spans="1:15" s="13" customFormat="1" ht="18.75" x14ac:dyDescent="0.45">
      <c r="A6" s="14"/>
      <c r="B6" s="14"/>
      <c r="C6" s="14"/>
      <c r="D6" s="15"/>
      <c r="E6" s="21"/>
      <c r="F6" s="22"/>
      <c r="G6" s="21"/>
      <c r="H6" s="22"/>
      <c r="I6" s="21"/>
      <c r="J6" s="22"/>
      <c r="K6" s="23" t="s">
        <v>10</v>
      </c>
      <c r="L6" s="24"/>
      <c r="M6" s="23" t="s">
        <v>11</v>
      </c>
      <c r="N6" s="25"/>
      <c r="O6" s="25"/>
    </row>
    <row r="7" spans="1:15" s="13" customFormat="1" ht="18.75" x14ac:dyDescent="0.45">
      <c r="A7" s="14"/>
      <c r="B7" s="14"/>
      <c r="C7" s="14"/>
      <c r="D7" s="15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28"/>
    </row>
    <row r="8" spans="1:15" s="13" customFormat="1" ht="18.75" x14ac:dyDescent="0.45">
      <c r="A8" s="29"/>
      <c r="B8" s="29"/>
      <c r="C8" s="29"/>
      <c r="D8" s="30"/>
      <c r="E8" s="31" t="s">
        <v>14</v>
      </c>
      <c r="F8" s="31" t="s">
        <v>15</v>
      </c>
      <c r="G8" s="31" t="s">
        <v>14</v>
      </c>
      <c r="H8" s="31" t="s">
        <v>15</v>
      </c>
      <c r="I8" s="31" t="s">
        <v>14</v>
      </c>
      <c r="J8" s="31" t="s">
        <v>15</v>
      </c>
      <c r="K8" s="31" t="s">
        <v>14</v>
      </c>
      <c r="L8" s="31" t="s">
        <v>15</v>
      </c>
      <c r="M8" s="31" t="s">
        <v>14</v>
      </c>
      <c r="N8" s="32" t="s">
        <v>15</v>
      </c>
      <c r="O8" s="33"/>
    </row>
    <row r="9" spans="1:15" s="13" customFormat="1" ht="9" customHeight="1" x14ac:dyDescent="0.45">
      <c r="A9" s="34"/>
      <c r="B9" s="34"/>
      <c r="C9" s="34"/>
      <c r="D9" s="35"/>
      <c r="E9" s="36"/>
      <c r="F9" s="36"/>
      <c r="G9" s="36"/>
      <c r="H9" s="36"/>
      <c r="I9" s="36"/>
      <c r="J9" s="36"/>
      <c r="K9" s="36"/>
      <c r="L9" s="37"/>
      <c r="M9" s="37"/>
      <c r="N9" s="37"/>
      <c r="O9" s="12"/>
    </row>
    <row r="10" spans="1:15" s="43" customFormat="1" ht="25.5" customHeight="1" x14ac:dyDescent="0.5">
      <c r="A10" s="38" t="s">
        <v>16</v>
      </c>
      <c r="B10" s="38"/>
      <c r="C10" s="38"/>
      <c r="D10" s="39"/>
      <c r="E10" s="40">
        <v>3372</v>
      </c>
      <c r="F10" s="40">
        <v>65541</v>
      </c>
      <c r="G10" s="40">
        <f>SUM(G11:G19)</f>
        <v>3339</v>
      </c>
      <c r="H10" s="40">
        <f>SUM(H11:H19)</f>
        <v>65218</v>
      </c>
      <c r="I10" s="40">
        <f>SUM(I11:I19)</f>
        <v>3004</v>
      </c>
      <c r="J10" s="40">
        <f>SUM(J11:J19)</f>
        <v>62976</v>
      </c>
      <c r="K10" s="41">
        <f>(G10-E10)*100/G10</f>
        <v>-0.98831985624438456</v>
      </c>
      <c r="L10" s="41">
        <f>(H10-F10)*100/H10</f>
        <v>-0.49526204422092063</v>
      </c>
      <c r="M10" s="41">
        <f>(I10-G10)*100/I10</f>
        <v>-11.151797603195739</v>
      </c>
      <c r="N10" s="42">
        <f>(J10-H10)*100/J10</f>
        <v>-3.5600863821138211</v>
      </c>
    </row>
    <row r="11" spans="1:15" s="49" customFormat="1" ht="30.75" customHeight="1" x14ac:dyDescent="0.45">
      <c r="A11" s="44" t="s">
        <v>17</v>
      </c>
      <c r="B11" s="44"/>
      <c r="C11" s="44"/>
      <c r="D11" s="45"/>
      <c r="E11" s="46">
        <v>1945</v>
      </c>
      <c r="F11" s="46">
        <v>4309</v>
      </c>
      <c r="G11" s="46">
        <v>1889</v>
      </c>
      <c r="H11" s="46">
        <v>4236</v>
      </c>
      <c r="I11" s="46">
        <v>1560</v>
      </c>
      <c r="J11" s="46">
        <v>3589</v>
      </c>
      <c r="K11" s="47">
        <f t="shared" ref="K11:N19" si="0">(G11-E11)*100/G11</f>
        <v>-2.964531498147168</v>
      </c>
      <c r="L11" s="47">
        <f>(H11-F11)*100/H11</f>
        <v>-1.7233238904627006</v>
      </c>
      <c r="M11" s="47">
        <f>(I11-G11)*100/I11</f>
        <v>-21.089743589743591</v>
      </c>
      <c r="N11" s="48">
        <f>(J11-H11)*100/J11</f>
        <v>-18.027305656171634</v>
      </c>
    </row>
    <row r="12" spans="1:15" s="49" customFormat="1" ht="30.75" customHeight="1" x14ac:dyDescent="0.45">
      <c r="A12" s="50" t="s">
        <v>18</v>
      </c>
      <c r="B12" s="50"/>
      <c r="C12" s="50"/>
      <c r="D12" s="51"/>
      <c r="E12" s="46">
        <v>729</v>
      </c>
      <c r="F12" s="46">
        <v>4869</v>
      </c>
      <c r="G12" s="46">
        <v>735</v>
      </c>
      <c r="H12" s="46">
        <v>4915</v>
      </c>
      <c r="I12" s="46">
        <v>705</v>
      </c>
      <c r="J12" s="46">
        <v>4747</v>
      </c>
      <c r="K12" s="47">
        <f t="shared" si="0"/>
        <v>0.81632653061224492</v>
      </c>
      <c r="L12" s="47">
        <f t="shared" si="0"/>
        <v>0.93591047812817907</v>
      </c>
      <c r="M12" s="47">
        <f t="shared" si="0"/>
        <v>-4.2553191489361701</v>
      </c>
      <c r="N12" s="48">
        <f t="shared" si="0"/>
        <v>-3.5390773119865178</v>
      </c>
    </row>
    <row r="13" spans="1:15" s="52" customFormat="1" ht="30.75" customHeight="1" x14ac:dyDescent="0.45">
      <c r="A13" s="50" t="s">
        <v>19</v>
      </c>
      <c r="B13" s="50"/>
      <c r="C13" s="50"/>
      <c r="D13" s="51"/>
      <c r="E13" s="46">
        <v>324</v>
      </c>
      <c r="F13" s="46">
        <v>4373</v>
      </c>
      <c r="G13" s="46">
        <v>335</v>
      </c>
      <c r="H13" s="46">
        <v>4564</v>
      </c>
      <c r="I13" s="46">
        <v>342</v>
      </c>
      <c r="J13" s="46">
        <v>4672</v>
      </c>
      <c r="K13" s="47">
        <f t="shared" si="0"/>
        <v>3.283582089552239</v>
      </c>
      <c r="L13" s="47">
        <f t="shared" si="0"/>
        <v>4.1849255039439086</v>
      </c>
      <c r="M13" s="47">
        <f t="shared" si="0"/>
        <v>2.0467836257309941</v>
      </c>
      <c r="N13" s="48">
        <f t="shared" si="0"/>
        <v>2.3116438356164384</v>
      </c>
    </row>
    <row r="14" spans="1:15" s="52" customFormat="1" ht="30.75" customHeight="1" x14ac:dyDescent="0.45">
      <c r="A14" s="50" t="s">
        <v>20</v>
      </c>
      <c r="B14" s="50"/>
      <c r="C14" s="50"/>
      <c r="D14" s="51"/>
      <c r="E14" s="46">
        <v>261</v>
      </c>
      <c r="F14" s="46">
        <v>8124</v>
      </c>
      <c r="G14" s="46">
        <v>284</v>
      </c>
      <c r="H14" s="46">
        <v>9151</v>
      </c>
      <c r="I14" s="46">
        <v>300</v>
      </c>
      <c r="J14" s="46">
        <v>9680</v>
      </c>
      <c r="K14" s="47">
        <f t="shared" si="0"/>
        <v>8.0985915492957741</v>
      </c>
      <c r="L14" s="47">
        <f t="shared" si="0"/>
        <v>11.222817178450443</v>
      </c>
      <c r="M14" s="47">
        <f t="shared" si="0"/>
        <v>5.333333333333333</v>
      </c>
      <c r="N14" s="48">
        <f t="shared" si="0"/>
        <v>5.464876033057851</v>
      </c>
    </row>
    <row r="15" spans="1:15" s="52" customFormat="1" ht="30.75" customHeight="1" x14ac:dyDescent="0.45">
      <c r="A15" s="50" t="s">
        <v>21</v>
      </c>
      <c r="B15" s="50"/>
      <c r="C15" s="50"/>
      <c r="D15" s="51"/>
      <c r="E15" s="46">
        <v>40</v>
      </c>
      <c r="F15" s="46">
        <v>2722</v>
      </c>
      <c r="G15" s="46">
        <v>26</v>
      </c>
      <c r="H15" s="46">
        <v>1940</v>
      </c>
      <c r="I15" s="46">
        <v>30</v>
      </c>
      <c r="J15" s="46">
        <v>2171</v>
      </c>
      <c r="K15" s="47">
        <f t="shared" si="0"/>
        <v>-53.846153846153847</v>
      </c>
      <c r="L15" s="47">
        <f t="shared" si="0"/>
        <v>-40.309278350515463</v>
      </c>
      <c r="M15" s="47">
        <f>(I15-G15)*100/I15</f>
        <v>13.333333333333334</v>
      </c>
      <c r="N15" s="48">
        <f>(J15-H15)*100/J15</f>
        <v>10.640257945647168</v>
      </c>
    </row>
    <row r="16" spans="1:15" s="52" customFormat="1" ht="30.75" customHeight="1" x14ac:dyDescent="0.45">
      <c r="A16" s="50" t="s">
        <v>22</v>
      </c>
      <c r="B16" s="50"/>
      <c r="C16" s="50"/>
      <c r="D16" s="51"/>
      <c r="E16" s="46">
        <v>53</v>
      </c>
      <c r="F16" s="46">
        <v>8880</v>
      </c>
      <c r="G16" s="46">
        <v>50</v>
      </c>
      <c r="H16" s="46">
        <v>8651</v>
      </c>
      <c r="I16" s="46">
        <v>47</v>
      </c>
      <c r="J16" s="46">
        <v>8169</v>
      </c>
      <c r="K16" s="47">
        <f t="shared" si="0"/>
        <v>-6</v>
      </c>
      <c r="L16" s="47">
        <f t="shared" si="0"/>
        <v>-2.647092821639117</v>
      </c>
      <c r="M16" s="47">
        <f t="shared" si="0"/>
        <v>-6.3829787234042552</v>
      </c>
      <c r="N16" s="48">
        <f t="shared" si="0"/>
        <v>-5.9003550006120697</v>
      </c>
    </row>
    <row r="17" spans="1:28" s="52" customFormat="1" ht="30.75" customHeight="1" x14ac:dyDescent="0.45">
      <c r="A17" s="50" t="s">
        <v>23</v>
      </c>
      <c r="B17" s="50"/>
      <c r="C17" s="50"/>
      <c r="D17" s="51"/>
      <c r="E17" s="46">
        <v>8</v>
      </c>
      <c r="F17" s="46">
        <v>3025</v>
      </c>
      <c r="G17" s="46">
        <v>8</v>
      </c>
      <c r="H17" s="46">
        <v>3032</v>
      </c>
      <c r="I17" s="46">
        <v>10</v>
      </c>
      <c r="J17" s="46">
        <v>3627</v>
      </c>
      <c r="K17" s="47">
        <f t="shared" si="0"/>
        <v>0</v>
      </c>
      <c r="L17" s="47">
        <f t="shared" si="0"/>
        <v>0.23087071240105542</v>
      </c>
      <c r="M17" s="47">
        <f t="shared" si="0"/>
        <v>20</v>
      </c>
      <c r="N17" s="48">
        <f t="shared" si="0"/>
        <v>16.404742211193824</v>
      </c>
    </row>
    <row r="18" spans="1:28" s="52" customFormat="1" ht="30.75" customHeight="1" x14ac:dyDescent="0.45">
      <c r="A18" s="50" t="s">
        <v>24</v>
      </c>
      <c r="B18" s="50"/>
      <c r="C18" s="50"/>
      <c r="D18" s="51"/>
      <c r="E18" s="46">
        <v>6</v>
      </c>
      <c r="F18" s="46">
        <v>4288</v>
      </c>
      <c r="G18" s="46">
        <v>5</v>
      </c>
      <c r="H18" s="46">
        <v>3270</v>
      </c>
      <c r="I18" s="46">
        <v>4</v>
      </c>
      <c r="J18" s="46">
        <v>2535</v>
      </c>
      <c r="K18" s="47">
        <f t="shared" si="0"/>
        <v>-20</v>
      </c>
      <c r="L18" s="47">
        <f t="shared" si="0"/>
        <v>-31.131498470948014</v>
      </c>
      <c r="M18" s="47">
        <f t="shared" si="0"/>
        <v>-25</v>
      </c>
      <c r="N18" s="48">
        <f t="shared" si="0"/>
        <v>-28.994082840236686</v>
      </c>
    </row>
    <row r="19" spans="1:28" s="52" customFormat="1" ht="30.75" customHeight="1" x14ac:dyDescent="0.45">
      <c r="A19" s="53" t="s">
        <v>25</v>
      </c>
      <c r="B19" s="53"/>
      <c r="C19" s="53"/>
      <c r="D19" s="54"/>
      <c r="E19" s="46">
        <v>6</v>
      </c>
      <c r="F19" s="46">
        <v>24951</v>
      </c>
      <c r="G19" s="46">
        <v>7</v>
      </c>
      <c r="H19" s="46">
        <v>25459</v>
      </c>
      <c r="I19" s="46">
        <v>6</v>
      </c>
      <c r="J19" s="46">
        <v>23786</v>
      </c>
      <c r="K19" s="47">
        <f t="shared" si="0"/>
        <v>14.285714285714286</v>
      </c>
      <c r="L19" s="47">
        <f t="shared" si="0"/>
        <v>1.9953650968223418</v>
      </c>
      <c r="M19" s="47">
        <f t="shared" si="0"/>
        <v>-16.666666666666668</v>
      </c>
      <c r="N19" s="48">
        <f t="shared" si="0"/>
        <v>-7.0335491465567985</v>
      </c>
    </row>
    <row r="20" spans="1:28" s="58" customFormat="1" ht="18.95" customHeight="1" x14ac:dyDescent="0.45">
      <c r="A20" s="55"/>
      <c r="B20" s="20"/>
      <c r="C20" s="20"/>
      <c r="D20" s="20"/>
      <c r="E20" s="56"/>
      <c r="F20" s="56"/>
      <c r="G20" s="56"/>
      <c r="H20" s="56"/>
      <c r="I20" s="56"/>
      <c r="J20" s="56"/>
      <c r="K20" s="56"/>
      <c r="L20" s="57"/>
      <c r="M20" s="57"/>
      <c r="N20" s="57"/>
    </row>
    <row r="21" spans="1:28" s="58" customFormat="1" ht="2.25" customHeight="1" x14ac:dyDescent="0.4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28" s="13" customFormat="1" ht="18.75" customHeight="1" x14ac:dyDescent="0.45">
      <c r="B22" s="59" t="s">
        <v>26</v>
      </c>
      <c r="C22" s="59"/>
      <c r="D22" s="59"/>
      <c r="E22" s="59"/>
    </row>
    <row r="23" spans="1:28" s="13" customFormat="1" ht="18.75" customHeight="1" x14ac:dyDescent="0.45">
      <c r="B23" s="59" t="s">
        <v>27</v>
      </c>
      <c r="C23" s="59"/>
      <c r="D23" s="59"/>
      <c r="E23" s="59"/>
      <c r="AB23" s="60"/>
    </row>
    <row r="26" spans="1:28" ht="5.25" hidden="1" customHeight="1" x14ac:dyDescent="0.5"/>
  </sheetData>
  <mergeCells count="20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O6"/>
    <mergeCell ref="N7:O7"/>
    <mergeCell ref="N8:O8"/>
  </mergeCells>
  <pageMargins left="0.31496062992125984" right="0.31496062992125984" top="0.5511811023622047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2015-09-08T06:39:15Z</dcterms:created>
  <dcterms:modified xsi:type="dcterms:W3CDTF">2015-09-08T06:39:22Z</dcterms:modified>
</cp:coreProperties>
</file>