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0" windowWidth="17670" windowHeight="11040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<sst xmlns="http://schemas.openxmlformats.org/spreadsheetml/2006/main" count="40" uniqueCount="26">
  <si>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</si>
  <si>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</si>
  <si>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</si>
  <si>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</si>
  <si>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</si>
  <si>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</si>
  <si>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</si>
  <si>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</si>
  <si>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</si>
  <si>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</si>
  <si>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</si>
  <si>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</si>
  <si>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</si>
  <si>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</si>
  <si>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</si>
  <si>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</si>
  <si>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</si>
  <si>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</si>
  <si>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</si>
  <si>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</si>
  <si>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</si>
  <si>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</si>
  <si>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</si>
  <si>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</si>
  <si>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4 (ตุลาคม - ธันวาคม)  2558</t>
  </si>
  <si>
    <t>ที่มา : สรุปผลการสำรวจภาวะการทำงานของประชากร จังหวัดจันทบุรี ไตรมาสที่ 4 (ตุลาคม - ธันวาคม)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</si>
</sst>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 applyProtection="1">
      <alignment horizontal="left" vertical="center"/>
      <protection/>
    </xf>
    <xf numFmtId="196" fontId="4" fillId="0" borderId="10" xfId="0" applyNumberFormat="1" applyFont="1" applyBorder="1" applyAlignment="1">
      <alignment horizontal="right" vertical="center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9" t="s">
        <v>23</v>
      </c>
      <c r="B1" s="2"/>
      <c r="C1" s="2"/>
      <c r="D1" s="2"/>
      <c r="E1" s="3"/>
    </row>
    <row r="2" spans="1:5" s="1" customFormat="1" ht="26.25" customHeight="1">
      <c r="A2" s="29" t="s">
        <v>24</v>
      </c>
      <c r="B2" s="2"/>
      <c r="C2" s="2"/>
      <c r="D2" s="2"/>
      <c r="E2" s="3"/>
    </row>
    <row r="3" ht="8.25" customHeight="1"/>
    <row r="4" spans="1:5" s="1" customFormat="1" ht="27" customHeight="1">
      <c r="A4" s="33" t="s">
        <v>0</v>
      </c>
      <c r="B4" s="34" t="s">
        <v>1</v>
      </c>
      <c r="C4" s="34" t="s">
        <v>2</v>
      </c>
      <c r="D4" s="34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19.5" customHeight="1">
      <c r="A6" s="6" t="s">
        <v>5</v>
      </c>
      <c r="B6" s="7">
        <v>434576</v>
      </c>
      <c r="C6" s="7">
        <v>211029</v>
      </c>
      <c r="D6" s="7">
        <v>223547</v>
      </c>
      <c r="E6" s="8"/>
    </row>
    <row r="7" spans="1:5" s="9" customFormat="1" ht="21" customHeight="1">
      <c r="A7" s="10" t="s">
        <v>6</v>
      </c>
      <c r="B7" s="11">
        <v>14209.02</v>
      </c>
      <c r="C7" s="11">
        <v>4244.44</v>
      </c>
      <c r="D7" s="11">
        <v>9964.58</v>
      </c>
      <c r="E7" s="12"/>
    </row>
    <row r="8" spans="1:5" s="9" customFormat="1" ht="21" customHeight="1">
      <c r="A8" s="2" t="s">
        <v>7</v>
      </c>
      <c r="B8" s="11">
        <v>123211.72</v>
      </c>
      <c r="C8" s="11">
        <v>53458.48</v>
      </c>
      <c r="D8" s="11">
        <v>69753.24</v>
      </c>
      <c r="E8" s="8"/>
    </row>
    <row r="9" spans="1:10" s="9" customFormat="1" ht="21" customHeight="1">
      <c r="A9" s="13" t="s">
        <v>8</v>
      </c>
      <c r="B9" s="11">
        <v>99444.98</v>
      </c>
      <c r="C9" s="11">
        <v>55269.79</v>
      </c>
      <c r="D9" s="11">
        <v>44175.19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75049.48</v>
      </c>
      <c r="C10" s="11">
        <v>42827.31</v>
      </c>
      <c r="D10" s="11">
        <v>32222.17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64502.8</v>
      </c>
      <c r="C11" s="15">
        <f>SUM(C12:C14)</f>
        <v>30549.38</v>
      </c>
      <c r="D11" s="15">
        <f>SUM(D12:D14)</f>
        <v>33953.42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55578.43</v>
      </c>
      <c r="C12" s="17">
        <v>24900.08</v>
      </c>
      <c r="D12" s="17">
        <v>30678.35</v>
      </c>
      <c r="E12" s="8"/>
    </row>
    <row r="13" spans="1:5" ht="21" customHeight="1">
      <c r="A13" s="16" t="s">
        <v>12</v>
      </c>
      <c r="B13" s="17">
        <v>8924.37</v>
      </c>
      <c r="C13" s="17">
        <v>5649.3</v>
      </c>
      <c r="D13" s="17">
        <v>3275.07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52280.23</v>
      </c>
      <c r="C15" s="15">
        <f>SUM(C16:C18)</f>
        <v>21152.65</v>
      </c>
      <c r="D15" s="15">
        <f>SUM(D16:D18)</f>
        <v>31127.59</v>
      </c>
      <c r="E15" s="8"/>
    </row>
    <row r="16" spans="1:5" s="9" customFormat="1" ht="21" customHeight="1">
      <c r="A16" s="18" t="s">
        <v>15</v>
      </c>
      <c r="B16" s="17">
        <v>32794.27</v>
      </c>
      <c r="C16" s="17">
        <v>12471.85</v>
      </c>
      <c r="D16" s="17">
        <v>20322.43</v>
      </c>
      <c r="E16" s="8"/>
    </row>
    <row r="17" spans="1:5" s="9" customFormat="1" ht="21" customHeight="1">
      <c r="A17" s="18" t="s">
        <v>16</v>
      </c>
      <c r="B17" s="17">
        <v>12244.09</v>
      </c>
      <c r="C17" s="17">
        <v>6590.54</v>
      </c>
      <c r="D17" s="17">
        <v>5653.55</v>
      </c>
      <c r="E17" s="8"/>
    </row>
    <row r="18" spans="1:5" s="9" customFormat="1" ht="21" customHeight="1">
      <c r="A18" s="18" t="s">
        <v>17</v>
      </c>
      <c r="B18" s="17">
        <v>7241.87</v>
      </c>
      <c r="C18" s="17">
        <v>2090.26</v>
      </c>
      <c r="D18" s="17">
        <v>5151.61</v>
      </c>
      <c r="E18" s="8"/>
    </row>
    <row r="19" spans="1:5" s="9" customFormat="1" ht="21" customHeight="1">
      <c r="A19" s="20" t="s">
        <v>18</v>
      </c>
      <c r="B19" s="30">
        <v>0</v>
      </c>
      <c r="C19" s="30">
        <v>0</v>
      </c>
      <c r="D19" s="30">
        <v>0</v>
      </c>
      <c r="E19" s="21"/>
    </row>
    <row r="20" spans="1:5" s="9" customFormat="1" ht="21" customHeight="1">
      <c r="A20" s="20" t="s">
        <v>19</v>
      </c>
      <c r="B20" s="11">
        <v>5877.77</v>
      </c>
      <c r="C20" s="11">
        <v>3526.96</v>
      </c>
      <c r="D20" s="11">
        <v>2350.81</v>
      </c>
      <c r="E20" s="21"/>
    </row>
    <row r="21" spans="1:5" ht="22.5" customHeight="1">
      <c r="A21" s="2"/>
      <c r="B21" s="36" t="s">
        <v>20</v>
      </c>
      <c r="C21" s="36"/>
      <c r="D21" s="36"/>
      <c r="E21" s="22"/>
    </row>
    <row r="22" spans="1:5" ht="19.5" customHeight="1">
      <c r="A22" s="4" t="s">
        <v>5</v>
      </c>
      <c r="B22" s="23">
        <f aca="true" t="shared" si="0" ref="B22:B35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3.2696283273811715</v>
      </c>
      <c r="C23" s="24">
        <f t="shared" si="1"/>
        <v>2.011306502897706</v>
      </c>
      <c r="D23" s="24">
        <f>(D7/$D$6)*100</f>
        <v>4.457487687153037</v>
      </c>
      <c r="E23" s="12"/>
    </row>
    <row r="24" spans="1:5" ht="21" customHeight="1">
      <c r="A24" s="2" t="s">
        <v>7</v>
      </c>
      <c r="B24" s="24">
        <f t="shared" si="0"/>
        <v>28.352168550495193</v>
      </c>
      <c r="C24" s="24">
        <f t="shared" si="1"/>
        <v>25.332290822588366</v>
      </c>
      <c r="D24" s="24">
        <f aca="true" t="shared" si="2" ref="D24:D35">(D8/$D$6)*100</f>
        <v>31.20294166327439</v>
      </c>
      <c r="E24" s="25"/>
    </row>
    <row r="25" spans="1:5" ht="21" customHeight="1">
      <c r="A25" s="13" t="s">
        <v>8</v>
      </c>
      <c r="B25" s="24">
        <f t="shared" si="0"/>
        <v>22.883219505909207</v>
      </c>
      <c r="C25" s="24">
        <f t="shared" si="1"/>
        <v>26.190613612347118</v>
      </c>
      <c r="D25" s="24">
        <f t="shared" si="2"/>
        <v>19.761030118945904</v>
      </c>
      <c r="E25" s="26"/>
    </row>
    <row r="26" spans="1:4" ht="21" customHeight="1">
      <c r="A26" s="13" t="s">
        <v>9</v>
      </c>
      <c r="B26" s="24">
        <f t="shared" si="0"/>
        <v>17.269586907698535</v>
      </c>
      <c r="C26" s="24">
        <f t="shared" si="1"/>
        <v>20.29451402413886</v>
      </c>
      <c r="D26" s="24">
        <f t="shared" si="2"/>
        <v>14.414047157868367</v>
      </c>
    </row>
    <row r="27" spans="1:4" ht="21" customHeight="1">
      <c r="A27" s="2" t="s">
        <v>10</v>
      </c>
      <c r="B27" s="24">
        <f t="shared" si="0"/>
        <v>14.842697249733074</v>
      </c>
      <c r="C27" s="24">
        <f t="shared" si="1"/>
        <v>14.476389500969061</v>
      </c>
      <c r="D27" s="24">
        <f t="shared" si="2"/>
        <v>15.188492800171774</v>
      </c>
    </row>
    <row r="28" spans="1:4" ht="21" customHeight="1">
      <c r="A28" s="16" t="s">
        <v>11</v>
      </c>
      <c r="B28" s="27">
        <f t="shared" si="0"/>
        <v>12.789116288060088</v>
      </c>
      <c r="C28" s="27">
        <f t="shared" si="1"/>
        <v>11.79936406844557</v>
      </c>
      <c r="D28" s="27">
        <f t="shared" si="2"/>
        <v>13.723445181550186</v>
      </c>
    </row>
    <row r="29" spans="1:4" ht="21" customHeight="1">
      <c r="A29" s="16" t="s">
        <v>12</v>
      </c>
      <c r="B29" s="27">
        <f t="shared" si="0"/>
        <v>2.053580961672987</v>
      </c>
      <c r="C29" s="27">
        <f t="shared" si="1"/>
        <v>2.677025432523492</v>
      </c>
      <c r="D29" s="27">
        <f t="shared" si="2"/>
        <v>1.4650476186215875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12.030169636611317</v>
      </c>
      <c r="C31" s="24">
        <f aca="true" t="shared" si="3" ref="C31:C36">(C15/$C$6)*100</f>
        <v>10.023574958891906</v>
      </c>
      <c r="D31" s="24">
        <f t="shared" si="2"/>
        <v>13.924405158646728</v>
      </c>
    </row>
    <row r="32" spans="1:4" ht="21" customHeight="1">
      <c r="A32" s="18" t="s">
        <v>15</v>
      </c>
      <c r="B32" s="27">
        <f t="shared" si="0"/>
        <v>7.546268086594749</v>
      </c>
      <c r="C32" s="27">
        <f t="shared" si="3"/>
        <v>5.910017106653588</v>
      </c>
      <c r="D32" s="27">
        <f t="shared" si="2"/>
        <v>9.0908981109118</v>
      </c>
    </row>
    <row r="33" spans="1:4" ht="21" customHeight="1">
      <c r="A33" s="18" t="s">
        <v>16</v>
      </c>
      <c r="B33" s="27">
        <f t="shared" si="0"/>
        <v>2.817479566289901</v>
      </c>
      <c r="C33" s="27">
        <f t="shared" si="3"/>
        <v>3.1230494387027377</v>
      </c>
      <c r="D33" s="27">
        <f t="shared" si="2"/>
        <v>2.52902074284155</v>
      </c>
    </row>
    <row r="34" spans="1:4" ht="21" customHeight="1">
      <c r="A34" s="18" t="s">
        <v>17</v>
      </c>
      <c r="B34" s="27">
        <f t="shared" si="0"/>
        <v>1.666421983726667</v>
      </c>
      <c r="C34" s="27">
        <f t="shared" si="3"/>
        <v>0.9905084135355804</v>
      </c>
      <c r="D34" s="27">
        <f t="shared" si="2"/>
        <v>2.304486304893378</v>
      </c>
    </row>
    <row r="35" spans="1:4" ht="21" customHeight="1">
      <c r="A35" s="20" t="s">
        <v>18</v>
      </c>
      <c r="B35" s="27">
        <f t="shared" si="0"/>
        <v>0</v>
      </c>
      <c r="C35" s="27">
        <f t="shared" si="3"/>
        <v>0</v>
      </c>
      <c r="D35" s="27">
        <f t="shared" si="2"/>
        <v>0</v>
      </c>
    </row>
    <row r="36" spans="1:4" ht="21" customHeight="1" thickBot="1">
      <c r="A36" s="31" t="s">
        <v>19</v>
      </c>
      <c r="B36" s="32">
        <v>0.1</v>
      </c>
      <c r="C36" s="32">
        <f t="shared" si="3"/>
        <v>1.6713153168521862</v>
      </c>
      <c r="D36" s="32">
        <f>(D20/$C$6)*100</f>
        <v>1.1139748565363055</v>
      </c>
    </row>
    <row r="37" ht="9" customHeight="1">
      <c r="A37" s="2"/>
    </row>
    <row r="38" ht="18" customHeight="1">
      <c r="A38" s="28" t="s">
        <v>25</v>
      </c>
    </row>
    <row r="39" ht="18" customHeight="1">
      <c r="A39" s="28" t="s">
        <v>22</v>
      </c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2016-01-11T03:32:01Z</dcterms:modified>
  <cp:category/>
  <cp:version/>
  <cp:contentType/>
  <cp:contentStatus/>
</cp:coreProperties>
</file>