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055" windowHeight="7680" activeTab="0"/>
  </bookViews>
  <sheets>
    <sheet name="T-14.2" sheetId="1" r:id="rId1"/>
  </sheets>
  <definedNames>
    <definedName name="_xlnm.Print_Area" localSheetId="0">'T-14.2'!$A$1:$Q$25</definedName>
  </definedNames>
  <calcPr fullCalcOnLoad="1"/>
</workbook>
</file>

<file path=xl/sharedStrings.xml><?xml version="1.0" encoding="utf-8"?>
<sst xmlns="http://schemas.openxmlformats.org/spreadsheetml/2006/main" count="63" uniqueCount="45">
  <si>
    <t xml:space="preserve">                </t>
  </si>
  <si>
    <t>Source:   Chanthaburi Provincial  Business Development Office</t>
  </si>
  <si>
    <t xml:space="preserve">    ที่มา:   สำนักงานพัฒนาธุรกิจการค้าจังหวัดจันทบุรี</t>
  </si>
  <si>
    <t xml:space="preserve">      1/    หน่วยเป็นพันบาท   Unit of Thousand baht</t>
  </si>
  <si>
    <t xml:space="preserve">  Khao Khitchakut  District</t>
  </si>
  <si>
    <t>อำเภอเขาคิชฌกูฏ</t>
  </si>
  <si>
    <t xml:space="preserve">  Na Yai Am District</t>
  </si>
  <si>
    <t>อำเภอนายายอาม</t>
  </si>
  <si>
    <t xml:space="preserve">  Kaeng Hang Maeu District</t>
  </si>
  <si>
    <t>อำเภอแก่งหางแมว</t>
  </si>
  <si>
    <t xml:space="preserve">  Soi Dao District</t>
  </si>
  <si>
    <t>อำเภอสอยดาว</t>
  </si>
  <si>
    <t xml:space="preserve">  Laem Sing District</t>
  </si>
  <si>
    <t>อำเภอแหลมสิงห์</t>
  </si>
  <si>
    <t xml:space="preserve">  Makham District</t>
  </si>
  <si>
    <t>อำเภอมะขาม</t>
  </si>
  <si>
    <t xml:space="preserve">  Pong Nam Ron District</t>
  </si>
  <si>
    <t>อำเภอโป่งน้ำร้อน</t>
  </si>
  <si>
    <t xml:space="preserve">  Tha Mai District</t>
  </si>
  <si>
    <t>อำเภอท่าใหม่</t>
  </si>
  <si>
    <t xml:space="preserve">  Khlung District</t>
  </si>
  <si>
    <t>อำเภอขลุง</t>
  </si>
  <si>
    <t xml:space="preserve">  Mueang Chanthaburi District</t>
  </si>
  <si>
    <t>อำเภอเมืองจันทบุรี</t>
  </si>
  <si>
    <t>Total</t>
  </si>
  <si>
    <t>รวมยอด</t>
  </si>
  <si>
    <t>Authorized Capital</t>
  </si>
  <si>
    <t>Case</t>
  </si>
  <si>
    <r>
      <t>ทุนจดทะเบียน</t>
    </r>
    <r>
      <rPr>
        <vertAlign val="superscript"/>
        <sz val="13"/>
        <rFont val="TH SarabunPSK"/>
        <family val="2"/>
      </rPr>
      <t>1/</t>
    </r>
  </si>
  <si>
    <t>ราย</t>
  </si>
  <si>
    <t>District</t>
  </si>
  <si>
    <t>Public company limited</t>
  </si>
  <si>
    <t>Ordinary partnership</t>
  </si>
  <si>
    <t>Limited partnership</t>
  </si>
  <si>
    <t>Company limited</t>
  </si>
  <si>
    <t>อำเภอ</t>
  </si>
  <si>
    <t>บริษัทมหาชนจำกัด</t>
  </si>
  <si>
    <t>ห้างหุ้นส่วนสามัญนิติบุคคล</t>
  </si>
  <si>
    <t>ห้างหุ้นส่วนจำกัด</t>
  </si>
  <si>
    <t>บริษัทจำกัด</t>
  </si>
  <si>
    <t>ประเภทการจดทะเบียน Type of Registration</t>
  </si>
  <si>
    <t>Registered of Juristic Person and Authorized Capital by Type of Registration and District: 2015</t>
  </si>
  <si>
    <t>Table</t>
  </si>
  <si>
    <t>ทะเบียนนิติบุคคลที่คงอยู่ และทุนจดทะเบียน จำแนกตามประเภทการจดทะเบียน เป็นรายอำเภอ พ.ศ. 2558</t>
  </si>
  <si>
    <t>ตาราง</t>
  </si>
</sst>
</file>

<file path=xl/styles.xml><?xml version="1.0" encoding="utf-8"?>
<styleSheet xmlns="http://schemas.openxmlformats.org/spreadsheetml/2006/main">
  <numFmts count="1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_-* #,##0.00_-;\-&quot;฿&quot;* #,##0.00_-;_-* &quot;-&quot;_-;_-@_-"/>
    <numFmt numFmtId="165" formatCode="_-* #,##0_-;\-&quot;฿&quot;* #,##0_-;_-* &quot;-&quot;_-;_-@_-"/>
    <numFmt numFmtId="166" formatCode="_(* #,##0.00_);_(* \(#,##0.00\);_(* &quot;-&quot;??_);_(@_)"/>
  </numFmts>
  <fonts count="43">
    <font>
      <sz val="14"/>
      <name val="Cordia New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name val="TH SarabunPSK"/>
      <family val="2"/>
    </font>
    <font>
      <sz val="13"/>
      <name val="TH SarabunPSK"/>
      <family val="2"/>
    </font>
    <font>
      <b/>
      <sz val="13"/>
      <name val="TH SarabunPSK"/>
      <family val="2"/>
    </font>
    <font>
      <vertAlign val="superscript"/>
      <sz val="13"/>
      <name val="TH SarabunPSK"/>
      <family val="2"/>
    </font>
    <font>
      <b/>
      <sz val="14"/>
      <name val="TH SarabunPSK"/>
      <family val="2"/>
    </font>
    <font>
      <sz val="14"/>
      <name val="AngsanaUPC"/>
      <family val="1"/>
    </font>
    <font>
      <b/>
      <sz val="12"/>
      <color indexed="8"/>
      <name val="TH SarabunPSK"/>
      <family val="0"/>
    </font>
    <font>
      <b/>
      <sz val="14"/>
      <color indexed="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166" fontId="23" fillId="0" borderId="0" applyFont="0" applyFill="0" applyBorder="0" applyAlignment="0" applyProtection="0"/>
    <xf numFmtId="0" fontId="23" fillId="0" borderId="0">
      <alignment/>
      <protection/>
    </xf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0" applyNumberFormat="0" applyBorder="0" applyAlignment="0" applyProtection="0"/>
    <xf numFmtId="9" fontId="26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39" fillId="20" borderId="5" applyNumberFormat="0" applyAlignment="0" applyProtection="0"/>
    <xf numFmtId="0" fontId="26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18" fillId="0" borderId="0" xfId="0" applyFont="1" applyBorder="1" applyAlignment="1">
      <alignment vertical="center"/>
    </xf>
    <xf numFmtId="0" fontId="18" fillId="0" borderId="0" xfId="0" applyFont="1" applyAlignment="1">
      <alignment vertical="center"/>
    </xf>
    <xf numFmtId="164" fontId="19" fillId="0" borderId="0" xfId="38" applyNumberFormat="1" applyFont="1" applyBorder="1" applyAlignment="1">
      <alignment vertical="center"/>
    </xf>
    <xf numFmtId="165" fontId="19" fillId="0" borderId="0" xfId="38" applyNumberFormat="1" applyFont="1" applyBorder="1" applyAlignment="1">
      <alignment vertical="center"/>
    </xf>
    <xf numFmtId="0" fontId="19" fillId="0" borderId="0" xfId="0" applyFont="1" applyBorder="1" applyAlignment="1">
      <alignment vertical="top"/>
    </xf>
    <xf numFmtId="0" fontId="19" fillId="0" borderId="0" xfId="0" applyFont="1" applyAlignment="1">
      <alignment vertical="top"/>
    </xf>
    <xf numFmtId="0" fontId="19" fillId="0" borderId="0" xfId="0" applyFont="1" applyAlignment="1">
      <alignment vertical="center"/>
    </xf>
    <xf numFmtId="0" fontId="19" fillId="0" borderId="0" xfId="0" applyFont="1" applyBorder="1" applyAlignment="1">
      <alignment vertical="center"/>
    </xf>
    <xf numFmtId="0" fontId="19" fillId="0" borderId="10" xfId="0" applyFont="1" applyBorder="1" applyAlignment="1">
      <alignment vertical="center"/>
    </xf>
    <xf numFmtId="0" fontId="19" fillId="0" borderId="11" xfId="0" applyFont="1" applyBorder="1" applyAlignment="1">
      <alignment vertical="center"/>
    </xf>
    <xf numFmtId="0" fontId="19" fillId="0" borderId="12" xfId="0" applyFont="1" applyBorder="1" applyAlignment="1">
      <alignment vertical="center"/>
    </xf>
    <xf numFmtId="0" fontId="19" fillId="0" borderId="13" xfId="0" applyFont="1" applyBorder="1" applyAlignment="1">
      <alignment vertical="center"/>
    </xf>
    <xf numFmtId="0" fontId="19" fillId="0" borderId="14" xfId="0" applyFont="1" applyBorder="1" applyAlignment="1">
      <alignment horizontal="left" vertical="center"/>
    </xf>
    <xf numFmtId="165" fontId="19" fillId="0" borderId="15" xfId="38" applyNumberFormat="1" applyFont="1" applyBorder="1" applyAlignment="1">
      <alignment vertical="center"/>
    </xf>
    <xf numFmtId="164" fontId="19" fillId="0" borderId="15" xfId="38" applyNumberFormat="1" applyFont="1" applyBorder="1" applyAlignment="1">
      <alignment vertical="center"/>
    </xf>
    <xf numFmtId="0" fontId="19" fillId="0" borderId="16" xfId="0" applyFont="1" applyBorder="1" applyAlignment="1">
      <alignment vertical="center"/>
    </xf>
    <xf numFmtId="0" fontId="19" fillId="0" borderId="0" xfId="0" applyFont="1" applyBorder="1" applyAlignment="1">
      <alignment horizontal="left" vertical="center"/>
    </xf>
    <xf numFmtId="0" fontId="20" fillId="0" borderId="16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20" fillId="0" borderId="14" xfId="0" applyFont="1" applyBorder="1" applyAlignment="1">
      <alignment horizontal="center" vertical="center"/>
    </xf>
    <xf numFmtId="164" fontId="20" fillId="0" borderId="15" xfId="38" applyNumberFormat="1" applyFont="1" applyBorder="1" applyAlignment="1">
      <alignment vertical="center"/>
    </xf>
    <xf numFmtId="165" fontId="20" fillId="0" borderId="15" xfId="38" applyNumberFormat="1" applyFont="1" applyBorder="1" applyAlignment="1">
      <alignment vertical="center"/>
    </xf>
    <xf numFmtId="0" fontId="20" fillId="0" borderId="16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19" fillId="0" borderId="17" xfId="0" applyFont="1" applyBorder="1" applyAlignment="1">
      <alignment vertical="center"/>
    </xf>
    <xf numFmtId="0" fontId="19" fillId="0" borderId="17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9" fillId="0" borderId="18" xfId="0" applyFont="1" applyBorder="1" applyAlignment="1">
      <alignment vertical="center"/>
    </xf>
    <xf numFmtId="0" fontId="19" fillId="0" borderId="19" xfId="0" applyFont="1" applyBorder="1" applyAlignment="1">
      <alignment vertical="center"/>
    </xf>
    <xf numFmtId="0" fontId="19" fillId="0" borderId="14" xfId="0" applyFont="1" applyBorder="1" applyAlignment="1">
      <alignment vertical="center"/>
    </xf>
    <xf numFmtId="0" fontId="19" fillId="0" borderId="11" xfId="0" applyFont="1" applyBorder="1" applyAlignment="1">
      <alignment horizontal="center" vertical="center" shrinkToFit="1"/>
    </xf>
    <xf numFmtId="0" fontId="19" fillId="0" borderId="10" xfId="0" applyFont="1" applyBorder="1" applyAlignment="1">
      <alignment horizontal="center" vertical="center" shrinkToFit="1"/>
    </xf>
    <xf numFmtId="0" fontId="19" fillId="0" borderId="18" xfId="0" applyFont="1" applyBorder="1" applyAlignment="1">
      <alignment horizontal="center" vertical="center" shrinkToFit="1"/>
    </xf>
    <xf numFmtId="0" fontId="19" fillId="0" borderId="14" xfId="0" applyFont="1" applyBorder="1" applyAlignment="1">
      <alignment horizontal="center" vertical="center" shrinkToFit="1"/>
    </xf>
    <xf numFmtId="0" fontId="19" fillId="0" borderId="14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 shrinkToFit="1"/>
    </xf>
    <xf numFmtId="0" fontId="19" fillId="0" borderId="10" xfId="0" applyFont="1" applyBorder="1" applyAlignment="1">
      <alignment horizontal="center" vertical="center" shrinkToFit="1"/>
    </xf>
    <xf numFmtId="0" fontId="19" fillId="0" borderId="11" xfId="0" applyFont="1" applyBorder="1" applyAlignment="1">
      <alignment horizontal="center" vertical="center" shrinkToFit="1"/>
    </xf>
    <xf numFmtId="0" fontId="19" fillId="0" borderId="12" xfId="0" applyFont="1" applyBorder="1" applyAlignment="1">
      <alignment horizontal="center" vertical="center" shrinkToFit="1"/>
    </xf>
    <xf numFmtId="0" fontId="19" fillId="0" borderId="16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 shrinkToFit="1"/>
    </xf>
    <xf numFmtId="0" fontId="19" fillId="0" borderId="17" xfId="0" applyFont="1" applyBorder="1" applyAlignment="1">
      <alignment horizontal="center" vertical="center" shrinkToFit="1"/>
    </xf>
    <xf numFmtId="0" fontId="19" fillId="0" borderId="18" xfId="0" applyFont="1" applyBorder="1" applyAlignment="1">
      <alignment horizontal="center" vertical="center" shrinkToFit="1"/>
    </xf>
    <xf numFmtId="0" fontId="19" fillId="0" borderId="19" xfId="0" applyFont="1" applyBorder="1" applyAlignment="1">
      <alignment horizontal="center" vertical="center" shrinkToFit="1"/>
    </xf>
    <xf numFmtId="0" fontId="19" fillId="0" borderId="21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18" fillId="0" borderId="12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Border="1" applyAlignment="1">
      <alignment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_Chapter13" xfId="33"/>
    <cellStyle name="Normal_Chapter13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1438275</xdr:colOff>
      <xdr:row>0</xdr:row>
      <xdr:rowOff>0</xdr:rowOff>
    </xdr:from>
    <xdr:to>
      <xdr:col>20</xdr:col>
      <xdr:colOff>114300</xdr:colOff>
      <xdr:row>24</xdr:row>
      <xdr:rowOff>504825</xdr:rowOff>
    </xdr:to>
    <xdr:grpSp>
      <xdr:nvGrpSpPr>
        <xdr:cNvPr id="1" name="Group 82"/>
        <xdr:cNvGrpSpPr>
          <a:grpSpLocks/>
        </xdr:cNvGrpSpPr>
      </xdr:nvGrpSpPr>
      <xdr:grpSpPr>
        <a:xfrm>
          <a:off x="9620250" y="0"/>
          <a:ext cx="2333625" cy="6677025"/>
          <a:chOff x="993" y="0"/>
          <a:chExt cx="345" cy="668"/>
        </a:xfrm>
        <a:solidFill>
          <a:srgbClr val="FFFFFF"/>
        </a:solidFill>
      </xdr:grpSpPr>
      <xdr:sp>
        <xdr:nvSpPr>
          <xdr:cNvPr id="2" name="Text Box 6"/>
          <xdr:cNvSpPr txBox="1">
            <a:spLocks noChangeArrowheads="1"/>
          </xdr:cNvSpPr>
        </xdr:nvSpPr>
        <xdr:spPr>
          <a:xfrm>
            <a:off x="1025" y="33"/>
            <a:ext cx="34" cy="38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32004" rIns="0" bIns="0" vert="vert"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สถิติการค้า และราคา</a:t>
            </a:r>
          </a:p>
        </xdr:txBody>
      </xdr:sp>
      <xdr:sp>
        <xdr:nvSpPr>
          <xdr:cNvPr id="3" name="Text Box 1"/>
          <xdr:cNvSpPr txBox="1">
            <a:spLocks noChangeArrowheads="1"/>
          </xdr:cNvSpPr>
        </xdr:nvSpPr>
        <xdr:spPr>
          <a:xfrm>
            <a:off x="993" y="0"/>
            <a:ext cx="66" cy="4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27432" bIns="45720" anchor="ctr" vert="vert"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rPr>
              <a:t>12</a:t>
            </a:r>
            <a:r>
              <a:rPr lang="en-US" cap="none" sz="1400" b="1" i="0" u="non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rPr>
              <a:t>2</a:t>
            </a:r>
          </a:p>
        </xdr:txBody>
      </xdr:sp>
      <xdr:sp>
        <xdr:nvSpPr>
          <xdr:cNvPr id="4" name="Straight Connector 12"/>
          <xdr:cNvSpPr>
            <a:spLocks/>
          </xdr:cNvSpPr>
        </xdr:nvSpPr>
        <xdr:spPr>
          <a:xfrm rot="5400000">
            <a:off x="706" y="351"/>
            <a:ext cx="633" cy="0"/>
          </a:xfrm>
          <a:prstGeom prst="line">
            <a:avLst/>
          </a:prstGeom>
          <a:noFill/>
          <a:ln w="88900" cmpd="tri">
            <a:solidFill>
              <a:srgbClr val="7F7F7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P37"/>
  <sheetViews>
    <sheetView showGridLines="0" tabSelected="1" zoomScale="110" zoomScaleNormal="110" zoomScalePageLayoutView="0" workbookViewId="0" topLeftCell="A1">
      <selection activeCell="R6" sqref="R6"/>
    </sheetView>
  </sheetViews>
  <sheetFormatPr defaultColWidth="9.140625" defaultRowHeight="21.75"/>
  <cols>
    <col min="1" max="1" width="1.7109375" style="2" customWidth="1"/>
    <col min="2" max="2" width="5.7109375" style="2" customWidth="1"/>
    <col min="3" max="3" width="5.28125" style="2" customWidth="1"/>
    <col min="4" max="4" width="2.8515625" style="2" customWidth="1"/>
    <col min="5" max="5" width="6.7109375" style="2" customWidth="1"/>
    <col min="6" max="6" width="14.7109375" style="2" customWidth="1"/>
    <col min="7" max="7" width="6.7109375" style="2" customWidth="1"/>
    <col min="8" max="8" width="14.7109375" style="2" customWidth="1"/>
    <col min="9" max="9" width="6.7109375" style="2" customWidth="1"/>
    <col min="10" max="10" width="14.7109375" style="2" customWidth="1"/>
    <col min="11" max="11" width="6.7109375" style="2" customWidth="1"/>
    <col min="12" max="12" width="14.7109375" style="2" customWidth="1"/>
    <col min="13" max="13" width="6.7109375" style="2" customWidth="1"/>
    <col min="14" max="14" width="14.7109375" style="2" customWidth="1"/>
    <col min="15" max="15" width="22.7109375" style="2" customWidth="1"/>
    <col min="16" max="16" width="1.57421875" style="1" customWidth="1"/>
    <col min="17" max="17" width="3.140625" style="1" customWidth="1"/>
    <col min="18" max="16384" width="9.140625" style="1" customWidth="1"/>
  </cols>
  <sheetData>
    <row r="1" spans="1:16" s="53" customFormat="1" ht="24" customHeight="1">
      <c r="A1" s="51"/>
      <c r="B1" s="51" t="s">
        <v>44</v>
      </c>
      <c r="C1" s="52">
        <v>14.2</v>
      </c>
      <c r="D1" s="51" t="s">
        <v>43</v>
      </c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1"/>
    </row>
    <row r="2" spans="1:16" s="20" customFormat="1" ht="24" customHeight="1">
      <c r="A2" s="50"/>
      <c r="B2" s="51" t="s">
        <v>42</v>
      </c>
      <c r="C2" s="52">
        <v>14.2</v>
      </c>
      <c r="D2" s="51" t="s">
        <v>41</v>
      </c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8"/>
    </row>
    <row r="3" spans="1:15" ht="6" customHeight="1">
      <c r="A3" s="49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O3" s="1"/>
    </row>
    <row r="4" spans="2:15" s="8" customFormat="1" ht="24" customHeight="1">
      <c r="B4" s="30"/>
      <c r="C4" s="30"/>
      <c r="D4" s="30"/>
      <c r="E4" s="48" t="s">
        <v>40</v>
      </c>
      <c r="F4" s="47"/>
      <c r="G4" s="47"/>
      <c r="H4" s="47"/>
      <c r="I4" s="47"/>
      <c r="J4" s="47"/>
      <c r="K4" s="47"/>
      <c r="L4" s="47"/>
      <c r="M4" s="47"/>
      <c r="N4" s="47"/>
      <c r="O4" s="26"/>
    </row>
    <row r="5" spans="1:15" s="8" customFormat="1" ht="24" customHeight="1">
      <c r="A5" s="42"/>
      <c r="B5" s="42"/>
      <c r="C5" s="42"/>
      <c r="D5" s="41"/>
      <c r="E5" s="44" t="s">
        <v>25</v>
      </c>
      <c r="F5" s="43"/>
      <c r="G5" s="44" t="s">
        <v>39</v>
      </c>
      <c r="H5" s="46"/>
      <c r="I5" s="45" t="s">
        <v>38</v>
      </c>
      <c r="J5" s="45"/>
      <c r="K5" s="44" t="s">
        <v>37</v>
      </c>
      <c r="L5" s="43"/>
      <c r="M5" s="44" t="s">
        <v>36</v>
      </c>
      <c r="N5" s="43"/>
      <c r="O5" s="36"/>
    </row>
    <row r="6" spans="1:15" s="8" customFormat="1" ht="24" customHeight="1">
      <c r="A6" s="42" t="s">
        <v>35</v>
      </c>
      <c r="B6" s="42"/>
      <c r="C6" s="42"/>
      <c r="D6" s="41"/>
      <c r="E6" s="38" t="s">
        <v>24</v>
      </c>
      <c r="F6" s="37"/>
      <c r="G6" s="38" t="s">
        <v>34</v>
      </c>
      <c r="H6" s="40"/>
      <c r="I6" s="39" t="s">
        <v>33</v>
      </c>
      <c r="J6" s="39"/>
      <c r="K6" s="38" t="s">
        <v>32</v>
      </c>
      <c r="L6" s="37"/>
      <c r="M6" s="38" t="s">
        <v>31</v>
      </c>
      <c r="N6" s="37"/>
      <c r="O6" s="36" t="s">
        <v>30</v>
      </c>
    </row>
    <row r="7" spans="5:15" s="8" customFormat="1" ht="24" customHeight="1">
      <c r="E7" s="35" t="s">
        <v>29</v>
      </c>
      <c r="F7" s="34" t="s">
        <v>28</v>
      </c>
      <c r="G7" s="35" t="s">
        <v>29</v>
      </c>
      <c r="H7" s="34" t="s">
        <v>28</v>
      </c>
      <c r="I7" s="35" t="s">
        <v>29</v>
      </c>
      <c r="J7" s="34" t="s">
        <v>28</v>
      </c>
      <c r="K7" s="35" t="s">
        <v>29</v>
      </c>
      <c r="L7" s="34" t="s">
        <v>28</v>
      </c>
      <c r="M7" s="35" t="s">
        <v>29</v>
      </c>
      <c r="N7" s="34" t="s">
        <v>28</v>
      </c>
      <c r="O7" s="31"/>
    </row>
    <row r="8" spans="5:15" s="8" customFormat="1" ht="24" customHeight="1">
      <c r="E8" s="33" t="s">
        <v>27</v>
      </c>
      <c r="F8" s="32" t="s">
        <v>26</v>
      </c>
      <c r="G8" s="33" t="s">
        <v>27</v>
      </c>
      <c r="H8" s="32" t="s">
        <v>26</v>
      </c>
      <c r="I8" s="33" t="s">
        <v>27</v>
      </c>
      <c r="J8" s="32" t="s">
        <v>26</v>
      </c>
      <c r="K8" s="33" t="s">
        <v>27</v>
      </c>
      <c r="L8" s="32" t="s">
        <v>26</v>
      </c>
      <c r="M8" s="33" t="s">
        <v>27</v>
      </c>
      <c r="N8" s="32" t="s">
        <v>26</v>
      </c>
      <c r="O8" s="31"/>
    </row>
    <row r="9" spans="1:15" s="8" customFormat="1" ht="3" customHeight="1">
      <c r="A9" s="30"/>
      <c r="B9" s="30"/>
      <c r="C9" s="30"/>
      <c r="D9" s="30"/>
      <c r="E9" s="29"/>
      <c r="F9" s="29"/>
      <c r="G9" s="28"/>
      <c r="H9" s="27"/>
      <c r="I9" s="28"/>
      <c r="J9" s="28"/>
      <c r="K9" s="28"/>
      <c r="L9" s="27"/>
      <c r="M9" s="27"/>
      <c r="N9" s="27"/>
      <c r="O9" s="26"/>
    </row>
    <row r="10" spans="1:15" s="20" customFormat="1" ht="21" customHeight="1">
      <c r="A10" s="25" t="s">
        <v>25</v>
      </c>
      <c r="B10" s="25"/>
      <c r="C10" s="25"/>
      <c r="D10" s="24"/>
      <c r="E10" s="23">
        <f>SUM(E11:E20)</f>
        <v>1990</v>
      </c>
      <c r="F10" s="22">
        <f>SUM(F11:F20)</f>
        <v>20301301.94</v>
      </c>
      <c r="G10" s="23">
        <f>SUM(G11:G20)</f>
        <v>1077</v>
      </c>
      <c r="H10" s="22">
        <f>SUM(H11:H20)</f>
        <v>13022302.3</v>
      </c>
      <c r="I10" s="23">
        <f>SUM(I11:I20)</f>
        <v>910</v>
      </c>
      <c r="J10" s="22">
        <f>SUM(J11:J20)</f>
        <v>6736180.89</v>
      </c>
      <c r="K10" s="23">
        <f>SUM(K11:K20)</f>
        <v>2</v>
      </c>
      <c r="L10" s="22">
        <f>SUM(L11:L20)</f>
        <v>1000</v>
      </c>
      <c r="M10" s="23">
        <f>SUM(M11:M20)</f>
        <v>1</v>
      </c>
      <c r="N10" s="22">
        <f>SUM(N11:N20)</f>
        <v>541818.75</v>
      </c>
      <c r="O10" s="21" t="s">
        <v>24</v>
      </c>
    </row>
    <row r="11" spans="2:15" s="8" customFormat="1" ht="24" customHeight="1">
      <c r="B11" s="17" t="s">
        <v>23</v>
      </c>
      <c r="C11" s="19"/>
      <c r="D11" s="18"/>
      <c r="E11" s="14">
        <f>G11+I11+K11+M11</f>
        <v>1189</v>
      </c>
      <c r="F11" s="15">
        <f>H11+J11+L11+N11</f>
        <v>10624398.75</v>
      </c>
      <c r="G11" s="14">
        <v>716</v>
      </c>
      <c r="H11" s="15">
        <v>9054670</v>
      </c>
      <c r="I11" s="14">
        <v>471</v>
      </c>
      <c r="J11" s="15">
        <v>1027110</v>
      </c>
      <c r="K11" s="14">
        <v>1</v>
      </c>
      <c r="L11" s="15">
        <v>800</v>
      </c>
      <c r="M11" s="14">
        <v>1</v>
      </c>
      <c r="N11" s="15">
        <v>541818.75</v>
      </c>
      <c r="O11" s="13" t="s">
        <v>22</v>
      </c>
    </row>
    <row r="12" spans="2:15" s="8" customFormat="1" ht="24" customHeight="1">
      <c r="B12" s="17" t="s">
        <v>21</v>
      </c>
      <c r="C12" s="19"/>
      <c r="D12" s="18"/>
      <c r="E12" s="14">
        <f>G12+I12+K12+M12</f>
        <v>133</v>
      </c>
      <c r="F12" s="15">
        <f>H12+J12+L12+N12</f>
        <v>1069630</v>
      </c>
      <c r="G12" s="14">
        <v>50</v>
      </c>
      <c r="H12" s="15">
        <v>935000</v>
      </c>
      <c r="I12" s="14">
        <v>82</v>
      </c>
      <c r="J12" s="15">
        <v>134430</v>
      </c>
      <c r="K12" s="14">
        <v>1</v>
      </c>
      <c r="L12" s="15">
        <v>200</v>
      </c>
      <c r="M12" s="14">
        <v>0</v>
      </c>
      <c r="N12" s="14">
        <v>0</v>
      </c>
      <c r="O12" s="13" t="s">
        <v>20</v>
      </c>
    </row>
    <row r="13" spans="2:15" s="8" customFormat="1" ht="24" customHeight="1">
      <c r="B13" s="17" t="s">
        <v>19</v>
      </c>
      <c r="C13" s="19"/>
      <c r="D13" s="18"/>
      <c r="E13" s="14">
        <f>G13+I13+K13+M13</f>
        <v>201</v>
      </c>
      <c r="F13" s="15">
        <f>H13+J13+L13+N13</f>
        <v>1285341</v>
      </c>
      <c r="G13" s="14">
        <v>100</v>
      </c>
      <c r="H13" s="15">
        <v>1125880</v>
      </c>
      <c r="I13" s="14">
        <v>101</v>
      </c>
      <c r="J13" s="15">
        <v>159461</v>
      </c>
      <c r="K13" s="14">
        <v>0</v>
      </c>
      <c r="L13" s="14">
        <v>0</v>
      </c>
      <c r="M13" s="14">
        <v>0</v>
      </c>
      <c r="N13" s="14">
        <v>0</v>
      </c>
      <c r="O13" s="13" t="s">
        <v>18</v>
      </c>
    </row>
    <row r="14" spans="2:15" s="8" customFormat="1" ht="24" customHeight="1">
      <c r="B14" s="17" t="s">
        <v>17</v>
      </c>
      <c r="D14" s="16"/>
      <c r="E14" s="14">
        <f>G14+I14+K14+M14</f>
        <v>77</v>
      </c>
      <c r="F14" s="15">
        <f>H14+J14+L14+N14</f>
        <v>5490460</v>
      </c>
      <c r="G14" s="14">
        <v>35</v>
      </c>
      <c r="H14" s="15">
        <v>393300</v>
      </c>
      <c r="I14" s="14">
        <v>42</v>
      </c>
      <c r="J14" s="15">
        <v>5097160</v>
      </c>
      <c r="K14" s="14">
        <v>0</v>
      </c>
      <c r="L14" s="14">
        <v>0</v>
      </c>
      <c r="M14" s="14">
        <v>0</v>
      </c>
      <c r="N14" s="14">
        <v>0</v>
      </c>
      <c r="O14" s="13" t="s">
        <v>16</v>
      </c>
    </row>
    <row r="15" spans="2:15" s="8" customFormat="1" ht="24" customHeight="1">
      <c r="B15" s="17" t="s">
        <v>15</v>
      </c>
      <c r="D15" s="16"/>
      <c r="E15" s="14">
        <f>G15+I15+K15+M15</f>
        <v>64</v>
      </c>
      <c r="F15" s="15">
        <f>H15+J15+L15+N15</f>
        <v>142880</v>
      </c>
      <c r="G15" s="14">
        <v>24</v>
      </c>
      <c r="H15" s="15">
        <v>97990</v>
      </c>
      <c r="I15" s="14">
        <v>40</v>
      </c>
      <c r="J15" s="15">
        <v>44890</v>
      </c>
      <c r="K15" s="14">
        <v>0</v>
      </c>
      <c r="L15" s="14">
        <v>0</v>
      </c>
      <c r="M15" s="14">
        <v>0</v>
      </c>
      <c r="N15" s="14">
        <v>0</v>
      </c>
      <c r="O15" s="13" t="s">
        <v>14</v>
      </c>
    </row>
    <row r="16" spans="2:15" s="8" customFormat="1" ht="24" customHeight="1">
      <c r="B16" s="17" t="s">
        <v>13</v>
      </c>
      <c r="D16" s="16"/>
      <c r="E16" s="14">
        <f>G16+I16+K16+M16</f>
        <v>54</v>
      </c>
      <c r="F16" s="15">
        <f>H16+J16+L16+N16</f>
        <v>214030</v>
      </c>
      <c r="G16" s="14">
        <v>22</v>
      </c>
      <c r="H16" s="15">
        <v>175030</v>
      </c>
      <c r="I16" s="14">
        <v>32</v>
      </c>
      <c r="J16" s="15">
        <v>39000</v>
      </c>
      <c r="K16" s="14">
        <v>0</v>
      </c>
      <c r="L16" s="14">
        <v>0</v>
      </c>
      <c r="M16" s="14">
        <v>0</v>
      </c>
      <c r="N16" s="14">
        <v>0</v>
      </c>
      <c r="O16" s="13" t="s">
        <v>12</v>
      </c>
    </row>
    <row r="17" spans="2:15" s="8" customFormat="1" ht="24" customHeight="1">
      <c r="B17" s="17" t="s">
        <v>11</v>
      </c>
      <c r="D17" s="16"/>
      <c r="E17" s="14">
        <f>G17+I17+K17+M17</f>
        <v>147</v>
      </c>
      <c r="F17" s="15">
        <f>H17+J17+L17+N17</f>
        <v>243579.89</v>
      </c>
      <c r="G17" s="14">
        <v>65</v>
      </c>
      <c r="H17" s="15">
        <v>93650</v>
      </c>
      <c r="I17" s="14">
        <v>82</v>
      </c>
      <c r="J17" s="15">
        <v>149929.89</v>
      </c>
      <c r="K17" s="14">
        <v>0</v>
      </c>
      <c r="L17" s="14">
        <v>0</v>
      </c>
      <c r="M17" s="14">
        <v>0</v>
      </c>
      <c r="N17" s="14">
        <v>0</v>
      </c>
      <c r="O17" s="13" t="s">
        <v>10</v>
      </c>
    </row>
    <row r="18" spans="2:15" s="8" customFormat="1" ht="24" customHeight="1">
      <c r="B18" s="17" t="s">
        <v>9</v>
      </c>
      <c r="D18" s="16"/>
      <c r="E18" s="14">
        <f>G18+I18+K18+M18</f>
        <v>28</v>
      </c>
      <c r="F18" s="15">
        <f>H18+J18+L18+N18</f>
        <v>361170.3</v>
      </c>
      <c r="G18" s="14">
        <v>12</v>
      </c>
      <c r="H18" s="15">
        <v>343920.3</v>
      </c>
      <c r="I18" s="14">
        <v>16</v>
      </c>
      <c r="J18" s="15">
        <v>17250</v>
      </c>
      <c r="K18" s="14">
        <v>0</v>
      </c>
      <c r="L18" s="14">
        <v>0</v>
      </c>
      <c r="M18" s="14">
        <v>0</v>
      </c>
      <c r="N18" s="14">
        <v>0</v>
      </c>
      <c r="O18" s="13" t="s">
        <v>8</v>
      </c>
    </row>
    <row r="19" spans="2:15" s="8" customFormat="1" ht="24" customHeight="1">
      <c r="B19" s="17" t="s">
        <v>7</v>
      </c>
      <c r="D19" s="16"/>
      <c r="E19" s="14">
        <f>G19+I19+K19+M19</f>
        <v>74</v>
      </c>
      <c r="F19" s="15">
        <f>H19+J19+L19+N19</f>
        <v>784152</v>
      </c>
      <c r="G19" s="14">
        <v>44</v>
      </c>
      <c r="H19" s="15">
        <v>727862</v>
      </c>
      <c r="I19" s="14">
        <v>30</v>
      </c>
      <c r="J19" s="15">
        <v>56290</v>
      </c>
      <c r="K19" s="14">
        <v>0</v>
      </c>
      <c r="L19" s="14">
        <v>0</v>
      </c>
      <c r="M19" s="14">
        <v>0</v>
      </c>
      <c r="N19" s="14">
        <v>0</v>
      </c>
      <c r="O19" s="13" t="s">
        <v>6</v>
      </c>
    </row>
    <row r="20" spans="2:15" s="8" customFormat="1" ht="24" customHeight="1">
      <c r="B20" s="17" t="s">
        <v>5</v>
      </c>
      <c r="D20" s="16"/>
      <c r="E20" s="14">
        <f>G20+I20+K20+M20</f>
        <v>23</v>
      </c>
      <c r="F20" s="15">
        <f>H20+J20+L20+N20</f>
        <v>85660</v>
      </c>
      <c r="G20" s="14">
        <v>9</v>
      </c>
      <c r="H20" s="15">
        <v>75000</v>
      </c>
      <c r="I20" s="14">
        <v>14</v>
      </c>
      <c r="J20" s="15">
        <v>10660</v>
      </c>
      <c r="K20" s="14">
        <v>0</v>
      </c>
      <c r="L20" s="14">
        <v>0</v>
      </c>
      <c r="M20" s="14">
        <v>0</v>
      </c>
      <c r="N20" s="14">
        <v>0</v>
      </c>
      <c r="O20" s="13" t="s">
        <v>4</v>
      </c>
    </row>
    <row r="21" spans="1:15" s="8" customFormat="1" ht="3" customHeight="1">
      <c r="A21" s="11"/>
      <c r="B21" s="11"/>
      <c r="C21" s="11"/>
      <c r="D21" s="12"/>
      <c r="E21" s="10"/>
      <c r="F21" s="12"/>
      <c r="G21" s="12"/>
      <c r="H21" s="11"/>
      <c r="I21" s="10"/>
      <c r="J21" s="10"/>
      <c r="K21" s="9"/>
      <c r="L21" s="9"/>
      <c r="M21" s="9"/>
      <c r="N21" s="9"/>
      <c r="O21" s="9"/>
    </row>
    <row r="22" spans="1:15" s="8" customFormat="1" ht="3" customHeight="1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</row>
    <row r="23" spans="1:15" s="8" customFormat="1" ht="21" customHeight="1">
      <c r="A23" s="7"/>
      <c r="B23" s="7" t="s">
        <v>3</v>
      </c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</row>
    <row r="24" spans="1:15" s="8" customFormat="1" ht="21" customHeight="1">
      <c r="A24" s="7"/>
      <c r="B24" s="7" t="s">
        <v>2</v>
      </c>
      <c r="C24" s="7"/>
      <c r="D24" s="7"/>
      <c r="E24" s="7"/>
      <c r="F24" s="7"/>
      <c r="K24" s="7"/>
      <c r="L24" s="7"/>
      <c r="M24" s="7"/>
      <c r="N24" s="7"/>
      <c r="O24" s="7"/>
    </row>
    <row r="25" spans="1:15" s="5" customFormat="1" ht="42.75" customHeight="1">
      <c r="A25" s="7"/>
      <c r="B25" s="6" t="s">
        <v>1</v>
      </c>
      <c r="C25" s="7"/>
      <c r="D25" s="7"/>
      <c r="E25" s="6"/>
      <c r="F25" s="6"/>
      <c r="G25" s="6"/>
      <c r="H25" s="6"/>
      <c r="I25" s="6" t="s">
        <v>0</v>
      </c>
      <c r="J25" s="6"/>
      <c r="K25" s="6"/>
      <c r="L25" s="6"/>
      <c r="M25" s="6"/>
      <c r="N25" s="6"/>
      <c r="O25" s="6"/>
    </row>
    <row r="27" spans="5:6" ht="18.75">
      <c r="E27" s="1"/>
      <c r="F27" s="1"/>
    </row>
    <row r="28" spans="5:6" ht="18.75">
      <c r="E28" s="4"/>
      <c r="F28" s="3"/>
    </row>
    <row r="29" spans="5:6" ht="18.75">
      <c r="E29" s="4"/>
      <c r="F29" s="3"/>
    </row>
    <row r="30" spans="5:6" ht="18.75">
      <c r="E30" s="4"/>
      <c r="F30" s="3"/>
    </row>
    <row r="31" spans="5:6" ht="18.75">
      <c r="E31" s="4"/>
      <c r="F31" s="3"/>
    </row>
    <row r="32" spans="5:6" ht="18.75">
      <c r="E32" s="4"/>
      <c r="F32" s="3"/>
    </row>
    <row r="33" spans="5:6" s="1" customFormat="1" ht="18.75">
      <c r="E33" s="4"/>
      <c r="F33" s="3"/>
    </row>
    <row r="34" spans="5:6" s="1" customFormat="1" ht="18.75">
      <c r="E34" s="4"/>
      <c r="F34" s="3"/>
    </row>
    <row r="35" spans="5:6" s="1" customFormat="1" ht="18.75">
      <c r="E35" s="4"/>
      <c r="F35" s="3"/>
    </row>
    <row r="36" spans="5:6" s="1" customFormat="1" ht="18.75">
      <c r="E36" s="4"/>
      <c r="F36" s="3"/>
    </row>
    <row r="37" spans="5:6" s="1" customFormat="1" ht="18.75">
      <c r="E37" s="4"/>
      <c r="F37" s="3"/>
    </row>
    <row r="38" s="1" customFormat="1" ht="18.75"/>
  </sheetData>
  <sheetProtection/>
  <mergeCells count="14">
    <mergeCell ref="E4:N4"/>
    <mergeCell ref="A5:D5"/>
    <mergeCell ref="E5:F5"/>
    <mergeCell ref="G5:H5"/>
    <mergeCell ref="I5:J5"/>
    <mergeCell ref="K5:L5"/>
    <mergeCell ref="M5:N5"/>
    <mergeCell ref="I6:J6"/>
    <mergeCell ref="K6:L6"/>
    <mergeCell ref="M6:N6"/>
    <mergeCell ref="A10:D10"/>
    <mergeCell ref="A6:D6"/>
    <mergeCell ref="E6:F6"/>
    <mergeCell ref="G6:H6"/>
  </mergeCells>
  <printOptions/>
  <pageMargins left="0.5511811023622047" right="0.35433070866141736" top="0.7874015748031497" bottom="0.5905511811023623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NSOCHTBURI</dc:creator>
  <cp:keywords/>
  <dc:description/>
  <cp:lastModifiedBy>NSOCHTBURI</cp:lastModifiedBy>
  <dcterms:created xsi:type="dcterms:W3CDTF">2016-10-10T04:19:24Z</dcterms:created>
  <dcterms:modified xsi:type="dcterms:W3CDTF">2016-10-10T04:19:31Z</dcterms:modified>
  <cp:category/>
  <cp:version/>
  <cp:contentType/>
  <cp:contentStatus/>
</cp:coreProperties>
</file>