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<sst xmlns="http://schemas.openxmlformats.org/spreadsheetml/2006/main" count="55" uniqueCount="27">
  <si>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</si>
  <si>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</si>
  <si>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</si>
  <si>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</si>
  <si>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</si>
  <si>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</si>
  <si>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</si>
  <si>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</si>
  <si>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</si>
  <si>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</si>
  <si>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</si>
  <si>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</si>
  <si>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</si>
  <si>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</si>
  <si>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</si>
  <si>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</si>
  <si>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</si>
  <si>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</si>
  <si>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</si>
  <si>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</si>
  <si>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</si>
  <si>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</si>
  <si>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</si>
  <si>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</si>
  <si>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</si>
  <si>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>การสำรวจภาวะการทำงานของประชากร จังหวัดพิจิตร รายเดือนที่ 12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</si>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</sst>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SheetLayoutView="100" workbookViewId="0">
      <selection activeCell="B41" sqref="B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440680</v>
      </c>
      <c r="C5" s="12">
        <v>209227</v>
      </c>
      <c r="D5" s="12">
        <v>231453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19160.28</v>
      </c>
      <c r="C7" s="17">
        <v>3543.02</v>
      </c>
      <c r="D7" s="17">
        <v>15617.26</v>
      </c>
      <c r="E7" s="13"/>
      <c r="I7" s="14"/>
      <c r="J7" s="14"/>
    </row>
    <row r="8" spans="1:10" s="15" customFormat="1" ht="24" customHeight="1">
      <c r="A8" s="15" t="s">
        <v>8</v>
      </c>
      <c r="B8" s="17">
        <v>178199.34</v>
      </c>
      <c r="C8" s="17">
        <v>77360.509999999995</v>
      </c>
      <c r="D8" s="17">
        <v>100838.83</v>
      </c>
      <c r="E8" s="13"/>
      <c r="I8" s="14"/>
      <c r="J8" s="14"/>
    </row>
    <row r="9" spans="1:10" s="15" customFormat="1" ht="24" customHeight="1">
      <c r="A9" s="18" t="s">
        <v>9</v>
      </c>
      <c r="B9" s="17">
        <v>77093.2</v>
      </c>
      <c r="C9" s="17">
        <v>42386.85</v>
      </c>
      <c r="D9" s="17">
        <v>34706.36</v>
      </c>
      <c r="E9" s="13"/>
      <c r="I9" s="14"/>
      <c r="J9" s="14"/>
    </row>
    <row r="10" spans="1:10" s="15" customFormat="1" ht="24" customHeight="1">
      <c r="A10" s="18" t="s">
        <v>10</v>
      </c>
      <c r="B10" s="17">
        <v>75994.02</v>
      </c>
      <c r="C10" s="17">
        <v>41421.22</v>
      </c>
      <c r="D10" s="17">
        <v>34572.800000000003</v>
      </c>
      <c r="E10" s="13"/>
      <c r="I10" s="14"/>
      <c r="J10" s="14"/>
    </row>
    <row r="11" spans="1:10" s="20" customFormat="1" ht="24" customHeight="1">
      <c r="A11" s="19" t="s">
        <v>11</v>
      </c>
      <c r="B11" s="12">
        <f>SUM(B12:B14)</f>
        <v>52461.069999999992</v>
      </c>
      <c r="C11" s="12">
        <f>SUM(C12:C14)</f>
        <v>25924.719999999998</v>
      </c>
      <c r="D11" s="12">
        <f>SUM(D12:D14)</f>
        <v>26536.34</v>
      </c>
      <c r="E11" s="13"/>
      <c r="I11" s="21"/>
      <c r="J11" s="21"/>
    </row>
    <row r="12" spans="1:10" s="20" customFormat="1" ht="24" customHeight="1">
      <c r="A12" s="22" t="s">
        <v>12</v>
      </c>
      <c r="B12" s="17">
        <v>42684.27</v>
      </c>
      <c r="C12" s="17">
        <v>19910.349999999999</v>
      </c>
      <c r="D12" s="17">
        <v>22773.91</v>
      </c>
      <c r="E12" s="13"/>
      <c r="I12" s="21"/>
      <c r="J12" s="21"/>
    </row>
    <row r="13" spans="1:10" s="20" customFormat="1" ht="24" customHeight="1">
      <c r="A13" s="22" t="s">
        <v>13</v>
      </c>
      <c r="B13" s="17">
        <v>9587.42</v>
      </c>
      <c r="C13" s="17">
        <v>6014.37</v>
      </c>
      <c r="D13" s="17">
        <v>3573.05</v>
      </c>
      <c r="E13" s="13"/>
      <c r="I13" s="21"/>
      <c r="J13" s="21"/>
    </row>
    <row r="14" spans="1:10" s="20" customFormat="1" ht="24" customHeight="1">
      <c r="A14" s="23" t="s">
        <v>14</v>
      </c>
      <c r="B14" s="24">
        <v>189.38</v>
      </c>
      <c r="C14" s="17" t="s">
        <v>15</v>
      </c>
      <c r="D14" s="24">
        <v>189.38</v>
      </c>
      <c r="E14" s="13"/>
      <c r="I14" s="21"/>
      <c r="J14" s="21"/>
    </row>
    <row r="15" spans="1:10" s="20" customFormat="1" ht="24" customHeight="1">
      <c r="A15" s="19" t="s">
        <v>16</v>
      </c>
      <c r="B15" s="12">
        <f>SUM(B16:B18)</f>
        <v>37772.100000000006</v>
      </c>
      <c r="C15" s="12">
        <f>SUM(C16:C18)</f>
        <v>18590.669999999998</v>
      </c>
      <c r="D15" s="12">
        <f>SUM(D16:D18)</f>
        <v>19181.43</v>
      </c>
      <c r="E15" s="13"/>
      <c r="I15" s="21"/>
      <c r="J15" s="21"/>
    </row>
    <row r="16" spans="1:10" s="15" customFormat="1" ht="24" customHeight="1">
      <c r="A16" s="23" t="s">
        <v>17</v>
      </c>
      <c r="B16" s="17">
        <v>17486.88</v>
      </c>
      <c r="C16" s="17">
        <v>7973.28</v>
      </c>
      <c r="D16" s="17">
        <v>9513.6</v>
      </c>
      <c r="E16" s="13"/>
      <c r="J16" s="14"/>
    </row>
    <row r="17" spans="1:10" s="15" customFormat="1" ht="24" customHeight="1">
      <c r="A17" s="23" t="s">
        <v>18</v>
      </c>
      <c r="B17" s="17">
        <v>10749.63</v>
      </c>
      <c r="C17" s="17">
        <v>6392.88</v>
      </c>
      <c r="D17" s="17">
        <v>4356.75</v>
      </c>
      <c r="E17" s="13"/>
      <c r="J17" s="14"/>
    </row>
    <row r="18" spans="1:10" s="15" customFormat="1" ht="24" customHeight="1">
      <c r="A18" s="23" t="s">
        <v>19</v>
      </c>
      <c r="B18" s="25">
        <v>9535.59</v>
      </c>
      <c r="C18" s="25">
        <v>4224.51</v>
      </c>
      <c r="D18" s="17">
        <v>5311.08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B7/B5*100</f>
        <v>4.3478896251248065</v>
      </c>
      <c r="C24" s="29">
        <f>C7/C5*100</f>
        <v>1.693385652903306</v>
      </c>
      <c r="D24" s="29">
        <f>D7/D5*100</f>
        <v>6.7474865307427425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>B8/B5*100</f>
        <v>40.437355904511207</v>
      </c>
      <c r="C25" s="29">
        <f>C8/C5*100</f>
        <v>36.974439245412874</v>
      </c>
      <c r="D25" s="29">
        <f>D8/D5*100</f>
        <v>43.567735134130899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>B9/B5*100</f>
        <v>17.494145411636559</v>
      </c>
      <c r="C26" s="29">
        <f>C9/C5*100</f>
        <v>20.258785911952089</v>
      </c>
      <c r="D26" s="29">
        <f>D9/D5*100</f>
        <v>14.994992503877677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>B10/B5*100</f>
        <v>17.24471725515113</v>
      </c>
      <c r="C27" s="29">
        <f>C10/C5*100</f>
        <v>19.797263259521955</v>
      </c>
      <c r="D27" s="29">
        <f>D10/D5*100</f>
        <v>14.937287483852014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8">
        <f>B11/B5*100</f>
        <v>11.904572478896251</v>
      </c>
      <c r="C28" s="28">
        <f>C11/C5*100</f>
        <v>12.390714391546023</v>
      </c>
      <c r="D28" s="28">
        <f>D11/D5*100</f>
        <v>11.465109547078672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>B12/B5*100</f>
        <v>9.6860011799945536</v>
      </c>
      <c r="C29" s="29">
        <f>C12/C5*100</f>
        <v>9.516147533540126</v>
      </c>
      <c r="D29" s="29">
        <f>D12/D5*100</f>
        <v>9.8395397769741582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>B13/B5*100</f>
        <v>2.1755968049378236</v>
      </c>
      <c r="C30" s="29">
        <f>C13/C5*100</f>
        <v>2.8745668580058981</v>
      </c>
      <c r="D30" s="29">
        <f>D13/D5*100</f>
        <v>1.5437475426976537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30" t="s">
        <v>23</v>
      </c>
      <c r="D31" s="30" t="s">
        <v>23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8">
        <f>B15/B5*100</f>
        <v>8.5713215939003362</v>
      </c>
      <c r="C32" s="28">
        <f>C15/C5*100</f>
        <v>8.8854067591658819</v>
      </c>
      <c r="D32" s="28">
        <f>D15/D5*100</f>
        <v>8.2873974413811879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>B16/B5*100</f>
        <v>3.9681583008078425</v>
      </c>
      <c r="C33" s="29">
        <f>C16/C5*100</f>
        <v>3.8108274744655328</v>
      </c>
      <c r="D33" s="29">
        <f>D16/D5*100</f>
        <v>4.1103809412710142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>B17/B5*100</f>
        <v>2.4393278569483523</v>
      </c>
      <c r="C34" s="29">
        <f>C17/C5*100</f>
        <v>3.0554756317301304</v>
      </c>
      <c r="D34" s="29">
        <f>D17/D5*100</f>
        <v>1.8823476040492022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>B18/B5*100</f>
        <v>2.163835436144141</v>
      </c>
      <c r="C35" s="29">
        <f>C18/C5*100</f>
        <v>2.0191036529702191</v>
      </c>
      <c r="D35" s="29">
        <f>D18/D5*100</f>
        <v>2.2946688960609714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24</v>
      </c>
      <c r="C36" s="29" t="s">
        <v>24</v>
      </c>
      <c r="D36" s="29" t="s">
        <v>24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24</v>
      </c>
      <c r="C37" s="32" t="s">
        <v>24</v>
      </c>
      <c r="D37" s="32" t="s">
        <v>24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25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26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2016-02-08T07:25:56Z</dcterms:created>
  <dcterms:modified xsi:type="dcterms:W3CDTF">2016-02-08T07:26:03Z</dcterms:modified>
</cp:coreProperties>
</file>