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<sst xmlns="http://schemas.openxmlformats.org/spreadsheetml/2006/main" count="54" uniqueCount="27">
  <si>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</si>
  <si>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</si>
  <si>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</si>
  <si>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</si>
  <si>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</si>
  <si>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</si>
  <si>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</si>
  <si>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</si>
  <si>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</si>
  <si>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</si>
  <si>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</si>
  <si>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</si>
  <si>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</si>
  <si>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</si>
  <si>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</si>
  <si>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</si>
  <si>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</si>
  <si>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</si>
  <si>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</si>
  <si>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</si>
  <si>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</si>
  <si>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</si>
  <si>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</si>
  <si>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>--</t>
  </si>
  <si>
    <t xml:space="preserve"> -</t>
  </si>
  <si>
    <t>การสำรวจภาวะการทำงานของประชากร จังหวัดพิจิตร รายเดือนที่ 4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</si>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</sst>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9" zoomScaleSheetLayoutView="100" workbookViewId="0">
      <selection activeCell="B40" sqref="B40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439934</v>
      </c>
      <c r="C5" s="12">
        <v>209066</v>
      </c>
      <c r="D5" s="12">
        <v>230868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22871.13</v>
      </c>
      <c r="C7" s="17">
        <v>5680.2</v>
      </c>
      <c r="D7" s="17">
        <v>17190.93</v>
      </c>
      <c r="E7" s="13"/>
      <c r="I7" s="14"/>
      <c r="J7" s="14"/>
    </row>
    <row r="8" spans="1:10" s="15" customFormat="1" ht="24" customHeight="1">
      <c r="A8" s="15" t="s">
        <v>8</v>
      </c>
      <c r="B8" s="17">
        <v>168139.15</v>
      </c>
      <c r="C8" s="17">
        <v>74074.789999999994</v>
      </c>
      <c r="D8" s="17">
        <v>94064.37</v>
      </c>
      <c r="E8" s="13"/>
      <c r="I8" s="14"/>
      <c r="J8" s="14"/>
    </row>
    <row r="9" spans="1:10" s="15" customFormat="1" ht="24" customHeight="1">
      <c r="A9" s="18" t="s">
        <v>9</v>
      </c>
      <c r="B9" s="17">
        <v>78583.600000000006</v>
      </c>
      <c r="C9" s="17">
        <v>41145.629999999997</v>
      </c>
      <c r="D9" s="17">
        <v>37437.980000000003</v>
      </c>
      <c r="E9" s="13"/>
      <c r="I9" s="14"/>
      <c r="J9" s="14"/>
    </row>
    <row r="10" spans="1:10" s="15" customFormat="1" ht="24" customHeight="1">
      <c r="A10" s="18" t="s">
        <v>10</v>
      </c>
      <c r="B10" s="17">
        <v>67766.210000000006</v>
      </c>
      <c r="C10" s="17">
        <v>34667.410000000003</v>
      </c>
      <c r="D10" s="17">
        <v>33098.81</v>
      </c>
      <c r="E10" s="13"/>
      <c r="I10" s="14"/>
      <c r="J10" s="14"/>
    </row>
    <row r="11" spans="1:10" s="20" customFormat="1" ht="24" customHeight="1">
      <c r="A11" s="19" t="s">
        <v>11</v>
      </c>
      <c r="B11" s="12">
        <f>SUM(B12:B14)</f>
        <v>51592.510000000009</v>
      </c>
      <c r="C11" s="12">
        <f>SUM(C12:C14)</f>
        <v>27518.410000000003</v>
      </c>
      <c r="D11" s="12">
        <f>SUM(D12:D14)</f>
        <v>24074.109999999997</v>
      </c>
      <c r="E11" s="13"/>
      <c r="I11" s="21"/>
      <c r="J11" s="21"/>
    </row>
    <row r="12" spans="1:10" s="20" customFormat="1" ht="24" customHeight="1">
      <c r="A12" s="22" t="s">
        <v>12</v>
      </c>
      <c r="B12" s="17">
        <v>37478.230000000003</v>
      </c>
      <c r="C12" s="17">
        <v>19975.2</v>
      </c>
      <c r="D12" s="17">
        <v>17503.03</v>
      </c>
      <c r="E12" s="13"/>
      <c r="I12" s="21"/>
      <c r="J12" s="21"/>
    </row>
    <row r="13" spans="1:10" s="20" customFormat="1" ht="24" customHeight="1">
      <c r="A13" s="22" t="s">
        <v>13</v>
      </c>
      <c r="B13" s="17">
        <v>13894.95</v>
      </c>
      <c r="C13" s="17">
        <v>7395.92</v>
      </c>
      <c r="D13" s="17">
        <v>6499.03</v>
      </c>
      <c r="E13" s="13"/>
      <c r="I13" s="21"/>
      <c r="J13" s="21"/>
    </row>
    <row r="14" spans="1:10" s="20" customFormat="1" ht="24" customHeight="1">
      <c r="A14" s="23" t="s">
        <v>14</v>
      </c>
      <c r="B14" s="24">
        <v>219.33</v>
      </c>
      <c r="C14" s="17">
        <v>147.29</v>
      </c>
      <c r="D14" s="24">
        <v>72.05</v>
      </c>
      <c r="E14" s="13"/>
      <c r="I14" s="21"/>
      <c r="J14" s="21"/>
    </row>
    <row r="15" spans="1:10" s="20" customFormat="1" ht="24" customHeight="1">
      <c r="A15" s="19" t="s">
        <v>15</v>
      </c>
      <c r="B15" s="12">
        <f>SUM(B16:B18)</f>
        <v>50981.39</v>
      </c>
      <c r="C15" s="12">
        <f>SUM(C16:C18)</f>
        <v>25979.57</v>
      </c>
      <c r="D15" s="12">
        <f>SUM(D16:D18)</f>
        <v>25001.829999999998</v>
      </c>
      <c r="E15" s="13"/>
      <c r="I15" s="21"/>
      <c r="J15" s="21"/>
    </row>
    <row r="16" spans="1:10" s="15" customFormat="1" ht="24" customHeight="1">
      <c r="A16" s="23" t="s">
        <v>16</v>
      </c>
      <c r="B16" s="17">
        <v>26934.19</v>
      </c>
      <c r="C16" s="17">
        <v>13705.39</v>
      </c>
      <c r="D16" s="17">
        <v>13228.8</v>
      </c>
      <c r="E16" s="13"/>
      <c r="J16" s="14"/>
    </row>
    <row r="17" spans="1:10" s="15" customFormat="1" ht="24" customHeight="1">
      <c r="A17" s="23" t="s">
        <v>17</v>
      </c>
      <c r="B17" s="17">
        <v>15116</v>
      </c>
      <c r="C17" s="17">
        <v>9625.41</v>
      </c>
      <c r="D17" s="17">
        <v>5490.59</v>
      </c>
      <c r="E17" s="13"/>
      <c r="J17" s="14"/>
    </row>
    <row r="18" spans="1:10" s="15" customFormat="1" ht="24" customHeight="1">
      <c r="A18" s="23" t="s">
        <v>18</v>
      </c>
      <c r="B18" s="25">
        <v>8931.2000000000007</v>
      </c>
      <c r="C18" s="25">
        <v>2648.77</v>
      </c>
      <c r="D18" s="17">
        <v>6282.44</v>
      </c>
      <c r="E18" s="13"/>
      <c r="J18" s="14"/>
    </row>
    <row r="19" spans="1:10" s="15" customFormat="1" ht="24" customHeight="1">
      <c r="A19" s="22" t="s">
        <v>19</v>
      </c>
      <c r="B19" s="17" t="s">
        <v>20</v>
      </c>
      <c r="C19" s="17" t="s">
        <v>20</v>
      </c>
      <c r="D19" s="17" t="s">
        <v>20</v>
      </c>
      <c r="E19" s="13"/>
      <c r="J19" s="14"/>
    </row>
    <row r="20" spans="1:10" s="15" customFormat="1" ht="24" customHeight="1">
      <c r="A20" s="22" t="s">
        <v>21</v>
      </c>
      <c r="B20" s="17" t="s">
        <v>20</v>
      </c>
      <c r="C20" s="17" t="s">
        <v>20</v>
      </c>
      <c r="D20" s="17" t="s">
        <v>20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B7/B5*100</f>
        <v>5.1987639054949151</v>
      </c>
      <c r="C24" s="29">
        <f>C7/C5*100</f>
        <v>2.7169410616743037</v>
      </c>
      <c r="D24" s="29">
        <f>D7/D5*100</f>
        <v>7.4462160195436358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>B8/B5*100</f>
        <v>38.219176058226914</v>
      </c>
      <c r="C25" s="29">
        <f>C8/C5*100</f>
        <v>35.431294423770481</v>
      </c>
      <c r="D25" s="29">
        <f>D8/D5*100</f>
        <v>40.743788658454179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>B9/B5*100</f>
        <v>17.862588479180967</v>
      </c>
      <c r="C26" s="29">
        <f>C9/C5*100</f>
        <v>19.680689351687981</v>
      </c>
      <c r="D26" s="29">
        <f>D9/D5*100</f>
        <v>16.216184139854811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>B10/B5*100</f>
        <v>15.403721921924655</v>
      </c>
      <c r="C27" s="29">
        <f>C10/C5*100</f>
        <v>16.582041077937113</v>
      </c>
      <c r="D27" s="29">
        <f>D10/D5*100</f>
        <v>14.336681566956008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8">
        <f>B11/B5*100</f>
        <v>11.727329553978553</v>
      </c>
      <c r="C28" s="28">
        <f>C11/C5*100</f>
        <v>13.162546755570013</v>
      </c>
      <c r="D28" s="28">
        <f>D11/D5*100</f>
        <v>10.42765129857754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>B12/B5*100</f>
        <v>8.5190574040651548</v>
      </c>
      <c r="C29" s="29">
        <f>C12/C5*100</f>
        <v>9.5544947528531665</v>
      </c>
      <c r="D29" s="29">
        <f>D12/D5*100</f>
        <v>7.5814014934941181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>B13/B5*100</f>
        <v>3.158416944359836</v>
      </c>
      <c r="C30" s="29">
        <f>C13/C5*100</f>
        <v>3.537600566328337</v>
      </c>
      <c r="D30" s="29">
        <f>D13/D5*100</f>
        <v>2.8150414955732281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30" t="s">
        <v>23</v>
      </c>
      <c r="D31" s="30" t="s">
        <v>23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15</v>
      </c>
      <c r="B32" s="28">
        <f>B15/B5*100</f>
        <v>11.588417808125765</v>
      </c>
      <c r="C32" s="28">
        <f>C15/C5*100</f>
        <v>12.426492112538625</v>
      </c>
      <c r="D32" s="28">
        <f>D15/D5*100</f>
        <v>10.829491311052204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16</v>
      </c>
      <c r="B33" s="29">
        <f>B16/B5*100</f>
        <v>6.1223251669568617</v>
      </c>
      <c r="C33" s="29">
        <f>C16/C5*100</f>
        <v>6.5555327025915249</v>
      </c>
      <c r="D33" s="29">
        <f>D16/D5*100</f>
        <v>5.7300275482093666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17</v>
      </c>
      <c r="B34" s="29">
        <f>B17/B5*100</f>
        <v>3.4359699409456872</v>
      </c>
      <c r="C34" s="29">
        <f>C17/C5*100</f>
        <v>4.6040054336907961</v>
      </c>
      <c r="D34" s="29">
        <f>D17/D5*100</f>
        <v>2.378237780896443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18</v>
      </c>
      <c r="B35" s="29">
        <f>B18/B5*100</f>
        <v>2.0301227002232154</v>
      </c>
      <c r="C35" s="29">
        <f>C18/C5*100</f>
        <v>1.2669539762563018</v>
      </c>
      <c r="D35" s="29">
        <f>D18/D5*100</f>
        <v>2.7212259819463935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19</v>
      </c>
      <c r="B36" s="29" t="s">
        <v>24</v>
      </c>
      <c r="C36" s="29" t="s">
        <v>24</v>
      </c>
      <c r="D36" s="29" t="s">
        <v>24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24</v>
      </c>
      <c r="C37" s="32" t="s">
        <v>24</v>
      </c>
      <c r="D37" s="32" t="s">
        <v>24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25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 t="s">
        <v>26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2016-02-08T03:30:46Z</dcterms:created>
  <dcterms:modified xsi:type="dcterms:W3CDTF">2016-02-08T03:30:53Z</dcterms:modified>
</cp:coreProperties>
</file>