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D31"/>
  <c r="C31"/>
  <c r="B31"/>
  <c r="D30"/>
  <c r="C30"/>
  <c r="B30"/>
  <c r="D29"/>
  <c r="C29"/>
  <c r="B29"/>
  <c r="D28"/>
  <c r="D27"/>
  <c r="C27"/>
  <c r="B27"/>
  <c r="D26"/>
  <c r="C26"/>
  <c r="B26"/>
  <c r="D25"/>
  <c r="C25"/>
  <c r="B25"/>
  <c r="D24"/>
  <c r="C24"/>
  <c r="B24"/>
  <c r="D15"/>
  <c r="C15"/>
  <c r="C32" s="1"/>
  <c r="B15"/>
  <c r="B32" s="1"/>
  <c r="D11"/>
  <c r="C11"/>
  <c r="C28" s="1"/>
  <c r="B11"/>
  <c r="B28" s="1"/>
</calcChain>
</file>

<file path=xl/sharedStrings.xml><?xml version="1.0" encoding="utf-8"?>
<sst xmlns="http://schemas.openxmlformats.org/spreadsheetml/2006/main" count="51" uniqueCount="25">
  <si>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</si>
  <si>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</si>
  <si>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</si>
  <si>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</si>
  <si>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</si>
  <si>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</si>
  <si>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</si>
  <si>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</si>
  <si>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</si>
  <si>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</si>
  <si>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</si>
  <si>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</si>
  <si>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</si>
  <si>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</si>
  <si>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</si>
  <si>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</si>
  <si>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</si>
  <si>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</si>
  <si>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</si>
  <si>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</si>
  <si>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</si>
  <si>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</si>
  <si>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>ร้อยละ</t>
  </si>
  <si>
    <t>การสำรวจภาวะการทำงานของประชากร จังหวัดพิจิตร รายเดือนที่ 5 พ.ศ. 2558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</si>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</sst>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3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189" fontId="9" fillId="0" borderId="3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4" zoomScaleSheetLayoutView="100" workbookViewId="0">
      <selection activeCell="G35" sqref="G35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440039</v>
      </c>
      <c r="C5" s="12">
        <v>209080</v>
      </c>
      <c r="D5" s="12">
        <v>230959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24578.12</v>
      </c>
      <c r="C7" s="17">
        <v>7171.69</v>
      </c>
      <c r="D7" s="17">
        <v>17406.43</v>
      </c>
      <c r="E7" s="13"/>
      <c r="I7" s="14"/>
      <c r="J7" s="14"/>
    </row>
    <row r="8" spans="1:10" s="15" customFormat="1" ht="24" customHeight="1">
      <c r="A8" s="15" t="s">
        <v>8</v>
      </c>
      <c r="B8" s="17">
        <v>165760.29999999999</v>
      </c>
      <c r="C8" s="17">
        <v>72958.55</v>
      </c>
      <c r="D8" s="17">
        <v>92801.75</v>
      </c>
      <c r="E8" s="13"/>
      <c r="I8" s="14"/>
      <c r="J8" s="14"/>
    </row>
    <row r="9" spans="1:10" s="15" customFormat="1" ht="24" customHeight="1">
      <c r="A9" s="18" t="s">
        <v>9</v>
      </c>
      <c r="B9" s="17">
        <v>81381.88</v>
      </c>
      <c r="C9" s="17">
        <v>42360.4</v>
      </c>
      <c r="D9" s="17">
        <v>39021.480000000003</v>
      </c>
      <c r="E9" s="13"/>
      <c r="I9" s="14"/>
      <c r="J9" s="14"/>
    </row>
    <row r="10" spans="1:10" s="15" customFormat="1" ht="24" customHeight="1">
      <c r="A10" s="18" t="s">
        <v>10</v>
      </c>
      <c r="B10" s="17">
        <v>66190.2</v>
      </c>
      <c r="C10" s="17">
        <v>31716.06</v>
      </c>
      <c r="D10" s="17">
        <v>34474.14</v>
      </c>
      <c r="E10" s="13"/>
      <c r="I10" s="14"/>
      <c r="J10" s="14"/>
    </row>
    <row r="11" spans="1:10" s="20" customFormat="1" ht="24" customHeight="1">
      <c r="A11" s="19" t="s">
        <v>11</v>
      </c>
      <c r="B11" s="12">
        <f>SUM(B12:B14)</f>
        <v>55830.65</v>
      </c>
      <c r="C11" s="12">
        <f>SUM(C12:C14)</f>
        <v>30444.959999999999</v>
      </c>
      <c r="D11" s="12">
        <f>SUM(D12:D14)</f>
        <v>25385.69</v>
      </c>
      <c r="E11" s="13"/>
      <c r="I11" s="21"/>
      <c r="J11" s="21"/>
    </row>
    <row r="12" spans="1:10" s="20" customFormat="1" ht="24" customHeight="1">
      <c r="A12" s="22" t="s">
        <v>12</v>
      </c>
      <c r="B12" s="17">
        <v>40806.51</v>
      </c>
      <c r="C12" s="17">
        <v>21853.16</v>
      </c>
      <c r="D12" s="17">
        <v>18953.349999999999</v>
      </c>
      <c r="E12" s="13"/>
      <c r="I12" s="21"/>
      <c r="J12" s="21"/>
    </row>
    <row r="13" spans="1:10" s="20" customFormat="1" ht="24" customHeight="1">
      <c r="A13" s="22" t="s">
        <v>13</v>
      </c>
      <c r="B13" s="17">
        <v>14814.44</v>
      </c>
      <c r="C13" s="17">
        <v>8453.9599999999991</v>
      </c>
      <c r="D13" s="17">
        <v>6360.48</v>
      </c>
      <c r="E13" s="13"/>
      <c r="I13" s="21"/>
      <c r="J13" s="21"/>
    </row>
    <row r="14" spans="1:10" s="20" customFormat="1" ht="24" customHeight="1">
      <c r="A14" s="23" t="s">
        <v>14</v>
      </c>
      <c r="B14" s="24">
        <v>209.7</v>
      </c>
      <c r="C14" s="17">
        <v>137.84</v>
      </c>
      <c r="D14" s="24">
        <v>71.86</v>
      </c>
      <c r="E14" s="13"/>
      <c r="I14" s="21"/>
      <c r="J14" s="21"/>
    </row>
    <row r="15" spans="1:10" s="20" customFormat="1" ht="24" customHeight="1">
      <c r="A15" s="19" t="s">
        <v>15</v>
      </c>
      <c r="B15" s="12">
        <f>SUM(B16:B18)</f>
        <v>46297.86</v>
      </c>
      <c r="C15" s="12">
        <f>SUM(C16:C18)</f>
        <v>24428.339999999997</v>
      </c>
      <c r="D15" s="12">
        <f>SUM(D16:D18)</f>
        <v>21869.52</v>
      </c>
      <c r="E15" s="13"/>
      <c r="I15" s="21"/>
      <c r="J15" s="21"/>
    </row>
    <row r="16" spans="1:10" s="15" customFormat="1" ht="24" customHeight="1">
      <c r="A16" s="23" t="s">
        <v>16</v>
      </c>
      <c r="B16" s="17">
        <v>22465.86</v>
      </c>
      <c r="C16" s="17">
        <v>12036.96</v>
      </c>
      <c r="D16" s="17">
        <v>10428.9</v>
      </c>
      <c r="E16" s="13"/>
      <c r="J16" s="14"/>
    </row>
    <row r="17" spans="1:10" s="15" customFormat="1" ht="24" customHeight="1">
      <c r="A17" s="23" t="s">
        <v>17</v>
      </c>
      <c r="B17" s="17">
        <v>14329.15</v>
      </c>
      <c r="C17" s="17">
        <v>8964.17</v>
      </c>
      <c r="D17" s="17">
        <v>5364.98</v>
      </c>
      <c r="E17" s="13"/>
      <c r="J17" s="14"/>
    </row>
    <row r="18" spans="1:10" s="15" customFormat="1" ht="24" customHeight="1">
      <c r="A18" s="23" t="s">
        <v>18</v>
      </c>
      <c r="B18" s="25">
        <v>9502.85</v>
      </c>
      <c r="C18" s="25">
        <v>3427.21</v>
      </c>
      <c r="D18" s="17">
        <v>6075.64</v>
      </c>
      <c r="E18" s="13"/>
      <c r="J18" s="14"/>
    </row>
    <row r="19" spans="1:10" s="15" customFormat="1" ht="24" customHeight="1">
      <c r="A19" s="22" t="s">
        <v>19</v>
      </c>
      <c r="B19" s="17" t="s">
        <v>20</v>
      </c>
      <c r="C19" s="17" t="s">
        <v>20</v>
      </c>
      <c r="D19" s="17" t="s">
        <v>20</v>
      </c>
      <c r="E19" s="13"/>
      <c r="J19" s="14"/>
    </row>
    <row r="20" spans="1:10" s="15" customFormat="1" ht="24" customHeight="1">
      <c r="A20" s="22" t="s">
        <v>21</v>
      </c>
      <c r="B20" s="17" t="s">
        <v>20</v>
      </c>
      <c r="C20" s="17" t="s">
        <v>20</v>
      </c>
      <c r="D20" s="17" t="s">
        <v>20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B7/$B$5*100</f>
        <v>5.5854412904310751</v>
      </c>
      <c r="C24" s="29">
        <f>C7/$C$5*100</f>
        <v>3.4301176583126072</v>
      </c>
      <c r="D24" s="29">
        <f>D7/$D$5*100</f>
        <v>7.5365887451885394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 t="shared" ref="B25:B35" si="0">B8/$B$5*100</f>
        <v>37.669456570894852</v>
      </c>
      <c r="C25" s="29">
        <f t="shared" ref="C25:C35" si="1">C8/$C$5*100</f>
        <v>34.895040176009182</v>
      </c>
      <c r="D25" s="29">
        <f t="shared" ref="D25:D35" si="2">D8/$D$5*100</f>
        <v>40.181049450335344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 t="shared" si="0"/>
        <v>18.494242555773464</v>
      </c>
      <c r="C26" s="29">
        <f t="shared" si="1"/>
        <v>20.260378802372298</v>
      </c>
      <c r="D26" s="29">
        <f t="shared" si="2"/>
        <v>16.895414337609708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 t="shared" si="0"/>
        <v>15.041894013939672</v>
      </c>
      <c r="C27" s="29">
        <f t="shared" si="1"/>
        <v>15.169341878706716</v>
      </c>
      <c r="D27" s="29">
        <f t="shared" si="2"/>
        <v>14.926519425525742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9">
        <f t="shared" si="0"/>
        <v>12.687659502907698</v>
      </c>
      <c r="C28" s="29">
        <f t="shared" si="1"/>
        <v>14.561392768318346</v>
      </c>
      <c r="D28" s="29">
        <f t="shared" si="2"/>
        <v>10.991427049822695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 t="shared" si="0"/>
        <v>9.27338485906931</v>
      </c>
      <c r="C29" s="29">
        <f t="shared" si="1"/>
        <v>10.452056629041515</v>
      </c>
      <c r="D29" s="29">
        <f t="shared" si="2"/>
        <v>8.2063699617681056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 t="shared" si="0"/>
        <v>3.3666197768834132</v>
      </c>
      <c r="C30" s="29">
        <f t="shared" si="1"/>
        <v>4.0434092213506787</v>
      </c>
      <c r="D30" s="29">
        <f t="shared" si="2"/>
        <v>2.7539433405929188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29">
        <f t="shared" si="0"/>
        <v>4.7654866954974437E-2</v>
      </c>
      <c r="C31" s="29">
        <f t="shared" si="1"/>
        <v>6.592691792615267E-2</v>
      </c>
      <c r="D31" s="29">
        <f t="shared" si="2"/>
        <v>3.1113747461670685E-2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15</v>
      </c>
      <c r="B32" s="29">
        <f t="shared" si="0"/>
        <v>10.521308338579081</v>
      </c>
      <c r="C32" s="29">
        <f t="shared" si="1"/>
        <v>11.683728716280847</v>
      </c>
      <c r="D32" s="29">
        <f t="shared" si="2"/>
        <v>9.4690053212907923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16</v>
      </c>
      <c r="B33" s="29">
        <f t="shared" si="0"/>
        <v>5.105424746442929</v>
      </c>
      <c r="C33" s="29">
        <f t="shared" si="1"/>
        <v>5.7571073273388169</v>
      </c>
      <c r="D33" s="29">
        <f t="shared" si="2"/>
        <v>4.5154767729337237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17</v>
      </c>
      <c r="B34" s="29">
        <f t="shared" si="0"/>
        <v>3.2563363701853696</v>
      </c>
      <c r="C34" s="29">
        <f t="shared" si="1"/>
        <v>4.2874354314138126</v>
      </c>
      <c r="D34" s="29">
        <f t="shared" si="2"/>
        <v>2.3229144566784576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18</v>
      </c>
      <c r="B35" s="29">
        <f t="shared" si="0"/>
        <v>2.1595472219507816</v>
      </c>
      <c r="C35" s="29">
        <f t="shared" si="1"/>
        <v>1.6391859575282188</v>
      </c>
      <c r="D35" s="29">
        <f t="shared" si="2"/>
        <v>2.6306140916786096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19</v>
      </c>
      <c r="B36" s="29" t="s">
        <v>20</v>
      </c>
      <c r="C36" s="29" t="s">
        <v>20</v>
      </c>
      <c r="D36" s="29" t="s">
        <v>20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0" t="s">
        <v>21</v>
      </c>
      <c r="B37" s="31" t="s">
        <v>20</v>
      </c>
      <c r="C37" s="31" t="s">
        <v>20</v>
      </c>
      <c r="D37" s="31" t="s">
        <v>20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2" t="s">
        <v>23</v>
      </c>
      <c r="B38" s="20"/>
      <c r="C38" s="20"/>
      <c r="D38" s="20"/>
      <c r="E38" s="14"/>
      <c r="F38" s="14"/>
      <c r="G38" s="33"/>
    </row>
    <row r="39" spans="1:10" s="20" customFormat="1" ht="17.25" customHeight="1">
      <c r="A39" s="34" t="s">
        <v>24</v>
      </c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5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2016-02-09T02:07:01Z</dcterms:created>
  <dcterms:modified xsi:type="dcterms:W3CDTF">2016-02-09T02:07:11Z</dcterms:modified>
</cp:coreProperties>
</file>