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3.2" sheetId="1" r:id="rId1"/>
  </sheets>
  <definedNames>
    <definedName name="_xlnm.Print_Area" localSheetId="0">'T-13.2'!$A$1:$N$23</definedName>
  </definedNames>
  <calcPr calcId="125725"/>
</workbook>
</file>

<file path=xl/calcChain.xml><?xml version="1.0" encoding="utf-8"?>
<calcChain xmlns="http://schemas.openxmlformats.org/spreadsheetml/2006/main">
  <c r="I19" i="1"/>
  <c r="J16"/>
  <c r="I16"/>
  <c r="J15"/>
  <c r="I15"/>
  <c r="J12"/>
  <c r="J11"/>
  <c r="I11"/>
  <c r="J10"/>
  <c r="I10"/>
  <c r="J9"/>
  <c r="I9"/>
  <c r="J8"/>
  <c r="I8"/>
  <c r="J7"/>
</calcChain>
</file>

<file path=xl/sharedStrings.xml><?xml version="1.0" encoding="utf-8"?>
<sst xmlns="http://schemas.openxmlformats.org/spreadsheetml/2006/main" count="84" uniqueCount="50">
  <si>
    <t>ตาราง</t>
  </si>
  <si>
    <t>ปริมาณการจำหน่ายน้ำมันเชื้อเพลิง จำแนกตามชนิดของน้ำมันเชื้อเพลิง พ.ศ. 2556 - 2558</t>
  </si>
  <si>
    <t>Table</t>
  </si>
  <si>
    <t>Quantity of Gasoline Sold by Type of Gasoline: 2013 - 2015</t>
  </si>
  <si>
    <t>(พันลิตร  Thousand litre)</t>
  </si>
  <si>
    <t>ชนิดของน้ำมันเชื้อเพลิง</t>
  </si>
  <si>
    <t>2556</t>
  </si>
  <si>
    <t>2557</t>
  </si>
  <si>
    <t>2558</t>
  </si>
  <si>
    <t>อัตราการเปลี่ยนแปลง (Precentage change)</t>
  </si>
  <si>
    <t>Type of Gasoline</t>
  </si>
  <si>
    <t>(2013)</t>
  </si>
  <si>
    <t>(2014)</t>
  </si>
  <si>
    <t>(2015)</t>
  </si>
  <si>
    <t>2556 (2013)</t>
  </si>
  <si>
    <t>2557 (2014)</t>
  </si>
  <si>
    <t>2558 (2015)</t>
  </si>
  <si>
    <t>เบนซิน ออกเทน 91</t>
  </si>
  <si>
    <t>-</t>
  </si>
  <si>
    <t>Unleaded gasoline research octane number 91</t>
  </si>
  <si>
    <t>เบนซิน ออกเทน 95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</si>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</sst>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187" fontId="5" fillId="0" borderId="9" xfId="1" applyNumberFormat="1" applyFont="1" applyBorder="1" applyAlignment="1">
      <alignment horizontal="left" wrapText="1" indent="1"/>
    </xf>
    <xf numFmtId="187" fontId="5" fillId="0" borderId="9" xfId="1" applyNumberFormat="1" applyFont="1" applyBorder="1" applyAlignment="1">
      <alignment horizontal="right"/>
    </xf>
    <xf numFmtId="188" fontId="5" fillId="0" borderId="10" xfId="2" applyNumberFormat="1" applyFont="1" applyBorder="1" applyAlignment="1">
      <alignment horizontal="right" wrapText="1"/>
    </xf>
    <xf numFmtId="0" fontId="6" fillId="0" borderId="9" xfId="0" applyFont="1" applyBorder="1"/>
    <xf numFmtId="187" fontId="5" fillId="0" borderId="9" xfId="1" applyNumberFormat="1" applyFont="1" applyBorder="1" applyAlignment="1">
      <alignment horizontal="left" indent="1"/>
    </xf>
    <xf numFmtId="187" fontId="6" fillId="0" borderId="9" xfId="1" applyNumberFormat="1" applyFont="1" applyBorder="1" applyAlignment="1">
      <alignment horizontal="left" indent="1"/>
    </xf>
    <xf numFmtId="0" fontId="6" fillId="0" borderId="8" xfId="0" applyFont="1" applyBorder="1"/>
    <xf numFmtId="187" fontId="5" fillId="0" borderId="9" xfId="0" applyNumberFormat="1" applyFont="1" applyBorder="1" applyAlignment="1">
      <alignment horizontal="left" wrapText="1" indent="1"/>
    </xf>
    <xf numFmtId="43" fontId="5" fillId="0" borderId="10" xfId="2" applyNumberFormat="1" applyFont="1" applyBorder="1" applyAlignment="1">
      <alignment horizontal="left" wrapText="1" indent="1"/>
    </xf>
    <xf numFmtId="187" fontId="5" fillId="0" borderId="0" xfId="0" applyNumberFormat="1" applyFont="1" applyBorder="1" applyAlignment="1">
      <alignment horizontal="left" wrapText="1" indent="1"/>
    </xf>
    <xf numFmtId="187" fontId="5" fillId="0" borderId="0" xfId="0" quotePrefix="1" applyNumberFormat="1" applyFont="1" applyBorder="1" applyAlignment="1">
      <alignment horizontal="left" wrapText="1" indent="1"/>
    </xf>
    <xf numFmtId="0" fontId="6" fillId="0" borderId="6" xfId="0" applyFont="1" applyBorder="1"/>
    <xf numFmtId="0" fontId="6" fillId="0" borderId="11" xfId="0" applyFont="1" applyBorder="1"/>
    <xf numFmtId="187" fontId="5" fillId="0" borderId="6" xfId="0" applyNumberFormat="1" applyFont="1" applyBorder="1" applyAlignment="1">
      <alignment horizontal="left" wrapText="1" indent="1"/>
    </xf>
    <xf numFmtId="187" fontId="5" fillId="0" borderId="7" xfId="1" applyNumberFormat="1" applyFont="1" applyBorder="1" applyAlignment="1">
      <alignment horizontal="left" indent="1"/>
    </xf>
    <xf numFmtId="187" fontId="6" fillId="0" borderId="7" xfId="1" applyNumberFormat="1" applyFont="1" applyBorder="1" applyAlignment="1">
      <alignment horizontal="left" indent="1"/>
    </xf>
    <xf numFmtId="187" fontId="5" fillId="0" borderId="12" xfId="1" applyNumberFormat="1" applyFont="1" applyBorder="1" applyAlignment="1">
      <alignment horizontal="right"/>
    </xf>
    <xf numFmtId="43" fontId="5" fillId="0" borderId="12" xfId="2" applyNumberFormat="1" applyFont="1" applyBorder="1" applyAlignment="1">
      <alignment horizontal="left" wrapText="1" indent="1"/>
    </xf>
    <xf numFmtId="0" fontId="6" fillId="0" borderId="7" xfId="0" applyFont="1" applyBorder="1"/>
    <xf numFmtId="0" fontId="4" fillId="0" borderId="0" xfId="0" applyFont="1"/>
    <xf numFmtId="0" fontId="6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18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3149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17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50101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showGridLines="0" tabSelected="1" topLeftCell="A7" zoomScaleNormal="100" workbookViewId="0">
      <selection activeCell="I15" sqref="I15"/>
    </sheetView>
  </sheetViews>
  <sheetFormatPr defaultRowHeight="21.75"/>
  <cols>
    <col min="1" max="1" width="1.7109375" style="43" customWidth="1"/>
    <col min="2" max="2" width="6" style="43" customWidth="1"/>
    <col min="3" max="3" width="5.42578125" style="43" customWidth="1"/>
    <col min="4" max="4" width="14.42578125" style="43" customWidth="1"/>
    <col min="5" max="10" width="12.85546875" style="43" customWidth="1"/>
    <col min="11" max="11" width="1.140625" style="43" customWidth="1"/>
    <col min="12" max="12" width="37.42578125" style="43" customWidth="1"/>
    <col min="13" max="13" width="1.5703125" style="6" customWidth="1"/>
    <col min="14" max="14" width="5" style="6" customWidth="1"/>
    <col min="15" max="16384" width="9.140625" style="6"/>
  </cols>
  <sheetData>
    <row r="1" spans="1:12" s="3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2" s="15" customFormat="1" ht="22.5" customHeight="1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3"/>
      <c r="K4" s="14"/>
      <c r="L4" s="8" t="s">
        <v>10</v>
      </c>
    </row>
    <row r="5" spans="1:12" s="15" customFormat="1" ht="22.5" customHeight="1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8" t="s">
        <v>15</v>
      </c>
      <c r="J5" s="18" t="s">
        <v>16</v>
      </c>
      <c r="K5" s="19"/>
      <c r="L5" s="20"/>
    </row>
    <row r="6" spans="1:12" s="15" customFormat="1" ht="24" customHeight="1">
      <c r="A6" s="21"/>
      <c r="B6" s="22" t="s">
        <v>17</v>
      </c>
      <c r="C6" s="21"/>
      <c r="D6" s="23"/>
      <c r="E6" s="24">
        <v>278.64</v>
      </c>
      <c r="F6" s="25" t="s">
        <v>18</v>
      </c>
      <c r="G6" s="25" t="s">
        <v>18</v>
      </c>
      <c r="H6" s="26">
        <v>-96.108983104574605</v>
      </c>
      <c r="I6" s="25" t="s">
        <v>18</v>
      </c>
      <c r="J6" s="25" t="s">
        <v>18</v>
      </c>
      <c r="K6" s="27"/>
      <c r="L6" s="22" t="s">
        <v>19</v>
      </c>
    </row>
    <row r="7" spans="1:12" s="15" customFormat="1" ht="24" customHeight="1">
      <c r="A7" s="21"/>
      <c r="B7" s="22" t="s">
        <v>20</v>
      </c>
      <c r="C7" s="21"/>
      <c r="D7" s="23"/>
      <c r="E7" s="25" t="s">
        <v>18</v>
      </c>
      <c r="F7" s="28">
        <v>582</v>
      </c>
      <c r="G7" s="29">
        <v>559</v>
      </c>
      <c r="H7" s="25" t="s">
        <v>18</v>
      </c>
      <c r="I7" s="25" t="s">
        <v>18</v>
      </c>
      <c r="J7" s="26">
        <f t="shared" ref="J7:J12" si="0">(G7-F7)*100/F7</f>
        <v>-3.9518900343642613</v>
      </c>
      <c r="K7" s="27"/>
      <c r="L7" s="22" t="s">
        <v>21</v>
      </c>
    </row>
    <row r="8" spans="1:12" s="15" customFormat="1" ht="24" customHeight="1">
      <c r="B8" s="15" t="s">
        <v>22</v>
      </c>
      <c r="D8" s="30"/>
      <c r="E8" s="31">
        <v>2364.54</v>
      </c>
      <c r="F8" s="28">
        <v>3589</v>
      </c>
      <c r="G8" s="29">
        <v>3211</v>
      </c>
      <c r="H8" s="32">
        <v>198.27057710501418</v>
      </c>
      <c r="I8" s="32">
        <f>(F8-E8)*100/E8</f>
        <v>51.784279394723711</v>
      </c>
      <c r="J8" s="26">
        <f t="shared" si="0"/>
        <v>-10.532181666202284</v>
      </c>
      <c r="K8" s="27"/>
      <c r="L8" s="15" t="s">
        <v>23</v>
      </c>
    </row>
    <row r="9" spans="1:12" s="15" customFormat="1" ht="24" customHeight="1">
      <c r="B9" s="15" t="s">
        <v>24</v>
      </c>
      <c r="D9" s="30"/>
      <c r="E9" s="31">
        <v>63.25</v>
      </c>
      <c r="F9" s="28">
        <v>498</v>
      </c>
      <c r="G9" s="29">
        <v>626</v>
      </c>
      <c r="H9" s="32">
        <v>134.25925925925927</v>
      </c>
      <c r="I9" s="32">
        <f>(F9-E9)*100/E9</f>
        <v>687.3517786561265</v>
      </c>
      <c r="J9" s="32">
        <f t="shared" si="0"/>
        <v>25.70281124497992</v>
      </c>
      <c r="K9" s="27"/>
      <c r="L9" s="15" t="s">
        <v>25</v>
      </c>
    </row>
    <row r="10" spans="1:12" s="15" customFormat="1" ht="24" customHeight="1">
      <c r="B10" s="15" t="s">
        <v>26</v>
      </c>
      <c r="D10" s="30"/>
      <c r="E10" s="31">
        <v>6285.35</v>
      </c>
      <c r="F10" s="28">
        <v>7543</v>
      </c>
      <c r="G10" s="29">
        <v>8093</v>
      </c>
      <c r="H10" s="32">
        <v>65.087674140068501</v>
      </c>
      <c r="I10" s="32">
        <f>(F10-E10)*100/E10</f>
        <v>20.009227807520656</v>
      </c>
      <c r="J10" s="32">
        <f t="shared" si="0"/>
        <v>7.2915285695346679</v>
      </c>
      <c r="K10" s="27"/>
      <c r="L10" s="15" t="s">
        <v>27</v>
      </c>
    </row>
    <row r="11" spans="1:12" s="15" customFormat="1" ht="24" customHeight="1">
      <c r="B11" s="15" t="s">
        <v>28</v>
      </c>
      <c r="D11" s="30"/>
      <c r="E11" s="33">
        <v>6017.11</v>
      </c>
      <c r="F11" s="28">
        <v>6042</v>
      </c>
      <c r="G11" s="29">
        <v>7332</v>
      </c>
      <c r="H11" s="32">
        <v>143.31512311107699</v>
      </c>
      <c r="I11" s="32">
        <f>(F11-E11)*100/E11</f>
        <v>0.41365373077773765</v>
      </c>
      <c r="J11" s="32">
        <f t="shared" si="0"/>
        <v>21.350546176762663</v>
      </c>
      <c r="K11" s="27"/>
      <c r="L11" s="15" t="s">
        <v>29</v>
      </c>
    </row>
    <row r="12" spans="1:12" s="15" customFormat="1" ht="24" customHeight="1">
      <c r="B12" s="15" t="s">
        <v>30</v>
      </c>
      <c r="D12" s="30"/>
      <c r="E12" s="25" t="s">
        <v>18</v>
      </c>
      <c r="F12" s="28">
        <v>45821</v>
      </c>
      <c r="G12" s="29">
        <v>49057</v>
      </c>
      <c r="H12" s="25" t="s">
        <v>18</v>
      </c>
      <c r="I12" s="25" t="s">
        <v>18</v>
      </c>
      <c r="J12" s="32">
        <f t="shared" si="0"/>
        <v>7.062264027411012</v>
      </c>
      <c r="K12" s="27"/>
      <c r="L12" s="15" t="s">
        <v>31</v>
      </c>
    </row>
    <row r="13" spans="1:12" s="15" customFormat="1" ht="24" customHeight="1">
      <c r="B13" s="15" t="s">
        <v>32</v>
      </c>
      <c r="D13" s="30"/>
      <c r="E13" s="25" t="s">
        <v>18</v>
      </c>
      <c r="F13" s="25" t="s">
        <v>18</v>
      </c>
      <c r="G13" s="25" t="s">
        <v>18</v>
      </c>
      <c r="H13" s="25" t="s">
        <v>18</v>
      </c>
      <c r="I13" s="25" t="s">
        <v>18</v>
      </c>
      <c r="J13" s="25" t="s">
        <v>18</v>
      </c>
      <c r="K13" s="27"/>
      <c r="L13" s="15" t="s">
        <v>33</v>
      </c>
    </row>
    <row r="14" spans="1:12" s="15" customFormat="1" ht="24" customHeight="1">
      <c r="B14" s="15" t="s">
        <v>34</v>
      </c>
      <c r="D14" s="30"/>
      <c r="E14" s="34">
        <v>40532.300000000003</v>
      </c>
      <c r="F14" s="25" t="s">
        <v>18</v>
      </c>
      <c r="G14" s="25" t="s">
        <v>18</v>
      </c>
      <c r="H14" s="32">
        <v>5.3276718266414891</v>
      </c>
      <c r="I14" s="25" t="s">
        <v>18</v>
      </c>
      <c r="J14" s="25" t="s">
        <v>18</v>
      </c>
      <c r="K14" s="27"/>
      <c r="L14" s="15" t="s">
        <v>35</v>
      </c>
    </row>
    <row r="15" spans="1:12" s="15" customFormat="1" ht="24" customHeight="1">
      <c r="B15" s="15" t="s">
        <v>36</v>
      </c>
      <c r="D15" s="30"/>
      <c r="E15" s="33">
        <v>60</v>
      </c>
      <c r="F15" s="28">
        <v>300</v>
      </c>
      <c r="G15" s="28">
        <v>15</v>
      </c>
      <c r="H15" s="25" t="s">
        <v>18</v>
      </c>
      <c r="I15" s="32">
        <f>(F15-E15)*100/E15</f>
        <v>400</v>
      </c>
      <c r="J15" s="26">
        <f>(G15-F15)*100/F15</f>
        <v>-95</v>
      </c>
      <c r="K15" s="27"/>
      <c r="L15" s="6" t="s">
        <v>37</v>
      </c>
    </row>
    <row r="16" spans="1:12" s="15" customFormat="1" ht="24" customHeight="1">
      <c r="B16" s="15" t="s">
        <v>38</v>
      </c>
      <c r="D16" s="30"/>
      <c r="E16" s="33">
        <v>9272.5</v>
      </c>
      <c r="F16" s="28">
        <v>10992</v>
      </c>
      <c r="G16" s="29">
        <v>8879</v>
      </c>
      <c r="H16" s="32">
        <v>64.799911846043358</v>
      </c>
      <c r="I16" s="32">
        <f>(F16-E16)*100/E16</f>
        <v>18.544081962793207</v>
      </c>
      <c r="J16" s="26">
        <f>(G16-F16)*100/F16</f>
        <v>-19.223071324599708</v>
      </c>
      <c r="K16" s="27"/>
      <c r="L16" s="15" t="s">
        <v>39</v>
      </c>
    </row>
    <row r="17" spans="1:12" s="15" customFormat="1" ht="24" customHeight="1">
      <c r="B17" s="15" t="s">
        <v>40</v>
      </c>
      <c r="D17" s="30"/>
      <c r="E17" s="25" t="s">
        <v>18</v>
      </c>
      <c r="F17" s="25" t="s">
        <v>18</v>
      </c>
      <c r="G17" s="25" t="s">
        <v>18</v>
      </c>
      <c r="H17" s="25" t="s">
        <v>18</v>
      </c>
      <c r="I17" s="25" t="s">
        <v>18</v>
      </c>
      <c r="J17" s="25" t="s">
        <v>18</v>
      </c>
      <c r="K17" s="27"/>
      <c r="L17" s="15" t="s">
        <v>41</v>
      </c>
    </row>
    <row r="18" spans="1:12" s="15" customFormat="1" ht="24" customHeight="1">
      <c r="B18" s="15" t="s">
        <v>42</v>
      </c>
      <c r="D18" s="30"/>
      <c r="E18" s="25" t="s">
        <v>18</v>
      </c>
      <c r="F18" s="25" t="s">
        <v>18</v>
      </c>
      <c r="G18" s="25" t="s">
        <v>18</v>
      </c>
      <c r="H18" s="25" t="s">
        <v>18</v>
      </c>
      <c r="I18" s="25" t="s">
        <v>18</v>
      </c>
      <c r="J18" s="25" t="s">
        <v>18</v>
      </c>
      <c r="K18" s="27"/>
      <c r="L18" s="15" t="s">
        <v>43</v>
      </c>
    </row>
    <row r="19" spans="1:12" s="15" customFormat="1" ht="24" customHeight="1">
      <c r="A19" s="35"/>
      <c r="B19" s="35" t="s">
        <v>44</v>
      </c>
      <c r="C19" s="35"/>
      <c r="D19" s="36"/>
      <c r="E19" s="37">
        <v>2828</v>
      </c>
      <c r="F19" s="38">
        <v>5840</v>
      </c>
      <c r="G19" s="39">
        <v>5840</v>
      </c>
      <c r="H19" s="40" t="s">
        <v>18</v>
      </c>
      <c r="I19" s="41">
        <f>(F19-E19)*100/E19</f>
        <v>106.5063649222065</v>
      </c>
      <c r="J19" s="40" t="s">
        <v>18</v>
      </c>
      <c r="K19" s="42"/>
      <c r="L19" s="35" t="s">
        <v>45</v>
      </c>
    </row>
    <row r="20" spans="1:12" ht="21.95" customHeight="1">
      <c r="C20" s="15" t="s">
        <v>46</v>
      </c>
      <c r="H20" s="15"/>
    </row>
    <row r="21" spans="1:12" ht="21.95" customHeight="1">
      <c r="C21" s="15" t="s">
        <v>47</v>
      </c>
      <c r="H21" s="44"/>
    </row>
    <row r="22" spans="1:12" ht="21.95" customHeight="1">
      <c r="C22" s="44" t="s">
        <v>48</v>
      </c>
    </row>
    <row r="23" spans="1:12" ht="21.95" customHeight="1">
      <c r="B23" s="44" t="s">
        <v>49</v>
      </c>
    </row>
  </sheetData>
  <mergeCells count="3">
    <mergeCell ref="A4:D5"/>
    <mergeCell ref="H4:J4"/>
    <mergeCell ref="L4:L5"/>
  </mergeCells>
  <pageMargins left="0.55118110236220474" right="0.35433070866141736" top="0.69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2016-11-14T06:05:01Z</dcterms:created>
  <dcterms:modified xsi:type="dcterms:W3CDTF">2016-11-14T06:05:20Z</dcterms:modified>
</cp:coreProperties>
</file>