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0" i="1" l="1"/>
  <c r="D10" i="1"/>
  <c r="F10" i="1"/>
  <c r="B14" i="1" l="1"/>
  <c r="B5" i="1" s="1"/>
  <c r="D14" i="1" l="1"/>
  <c r="D5" i="1" s="1"/>
  <c r="F14" i="1"/>
  <c r="F5" i="1" s="1"/>
  <c r="B35" i="1" l="1"/>
  <c r="F35" i="1"/>
  <c r="B33" i="1" l="1"/>
  <c r="B32" i="1"/>
  <c r="B31" i="1"/>
  <c r="B28" i="1"/>
  <c r="B27" i="1"/>
  <c r="B25" i="1"/>
  <c r="B24" i="1"/>
  <c r="B23" i="1"/>
  <c r="B22" i="1"/>
  <c r="B30" i="1"/>
  <c r="B26" i="1"/>
  <c r="B21" i="1" l="1"/>
  <c r="D30" i="1"/>
  <c r="D26" i="1" l="1"/>
  <c r="F32" i="1"/>
  <c r="F28" i="1"/>
  <c r="F25" i="1"/>
  <c r="F23" i="1"/>
  <c r="F33" i="1"/>
  <c r="F31" i="1"/>
  <c r="F27" i="1"/>
  <c r="F24" i="1"/>
  <c r="F22" i="1"/>
  <c r="F26" i="1"/>
  <c r="F30" i="1"/>
  <c r="D32" i="1"/>
  <c r="D28" i="1"/>
  <c r="D25" i="1"/>
  <c r="D23" i="1"/>
  <c r="D33" i="1"/>
  <c r="D31" i="1"/>
  <c r="D27" i="1"/>
  <c r="D24" i="1"/>
  <c r="D22" i="1"/>
  <c r="D21" i="1" l="1"/>
  <c r="F21" i="1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<sst xmlns="http://schemas.openxmlformats.org/spreadsheetml/2006/main" count="50" uniqueCount="26">
  <si>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</si>
  <si>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</si>
  <si>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</si>
  <si>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</si>
  <si>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</si>
  <si>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</si>
  <si>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</si>
  <si>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</si>
  <si>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</si>
  <si>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</si>
  <si>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</si>
  <si>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</si>
  <si>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</si>
  <si>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</si>
  <si>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</si>
  <si>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</si>
  <si>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</si>
  <si>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</si>
  <si>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</si>
  <si>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</si>
  <si>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</si>
  <si>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 จำแนกตามระดับการศึกษาที่สำเร็จและเพศ </t>
  </si>
  <si>
    <t xml:space="preserve">            พ.ศ.  2557  จังหวัดหนองบัวลำภู</t>
  </si>
  <si>
    <t xml:space="preserve">  อื่น ๆ</t>
  </si>
  <si>
    <t>หมายเหตุ .. ต่ำกว่า 0.1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</si>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</sst>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Layout" zoomScaleSheetLayoutView="91" workbookViewId="0">
      <selection activeCell="G5" sqref="G5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 x14ac:dyDescent="0.2">
      <c r="A1" s="3" t="s">
        <v>21</v>
      </c>
      <c r="B1" s="1"/>
      <c r="C1" s="1"/>
      <c r="D1" s="1"/>
      <c r="E1" s="1"/>
      <c r="F1" s="1"/>
    </row>
    <row r="2" spans="1:6" ht="21.75" customHeight="1" x14ac:dyDescent="0.2">
      <c r="A2" s="3" t="s">
        <v>22</v>
      </c>
      <c r="B2" s="1"/>
      <c r="C2" s="1"/>
      <c r="D2" s="1"/>
      <c r="E2" s="1"/>
      <c r="F2" s="1"/>
    </row>
    <row r="3" spans="1:6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0.25" customHeight="1" x14ac:dyDescent="0.2">
      <c r="A4" s="2"/>
      <c r="B4" s="24" t="s">
        <v>3</v>
      </c>
      <c r="C4" s="24"/>
      <c r="D4" s="24"/>
      <c r="E4" s="24"/>
      <c r="F4" s="24"/>
    </row>
    <row r="5" spans="1:6" ht="20.25" customHeight="1" x14ac:dyDescent="0.3">
      <c r="A5" s="2" t="s">
        <v>5</v>
      </c>
      <c r="B5" s="12">
        <f>SUM(B6,B7,B8,B9,B10,B14,B18,B19)</f>
        <v>366240.0025</v>
      </c>
      <c r="C5" s="12"/>
      <c r="D5" s="12">
        <f>SUM(D6,D7,D8,D9,D10,D14,D18,D19)</f>
        <v>175010.25500000006</v>
      </c>
      <c r="E5" s="12"/>
      <c r="F5" s="12">
        <f>SUM(F6,F7,F8,F9,F10,F14,F18,F19)</f>
        <v>191229.75249999997</v>
      </c>
    </row>
    <row r="6" spans="1:6" ht="20.25" customHeight="1" x14ac:dyDescent="0.3">
      <c r="A6" s="7" t="s">
        <v>8</v>
      </c>
      <c r="B6" s="13">
        <v>6767.69</v>
      </c>
      <c r="C6" s="14"/>
      <c r="D6" s="13">
        <v>2117.79</v>
      </c>
      <c r="E6" s="14"/>
      <c r="F6" s="13">
        <v>4649.8999999999996</v>
      </c>
    </row>
    <row r="7" spans="1:6" ht="20.25" customHeight="1" x14ac:dyDescent="0.3">
      <c r="A7" s="8" t="s">
        <v>9</v>
      </c>
      <c r="B7" s="13">
        <v>135331.5325</v>
      </c>
      <c r="C7" s="14"/>
      <c r="D7" s="13">
        <v>60441.622500000005</v>
      </c>
      <c r="E7" s="14"/>
      <c r="F7" s="13">
        <v>74889.91</v>
      </c>
    </row>
    <row r="8" spans="1:6" ht="20.25" customHeight="1" x14ac:dyDescent="0.3">
      <c r="A8" s="7" t="s">
        <v>6</v>
      </c>
      <c r="B8" s="13">
        <v>107788.97500000001</v>
      </c>
      <c r="C8" s="14"/>
      <c r="D8" s="13">
        <v>54383.764999999999</v>
      </c>
      <c r="E8" s="14"/>
      <c r="F8" s="13">
        <v>53405.21</v>
      </c>
    </row>
    <row r="9" spans="1:6" ht="20.25" customHeight="1" x14ac:dyDescent="0.3">
      <c r="A9" s="9" t="s">
        <v>10</v>
      </c>
      <c r="B9" s="13">
        <v>56852.789999999994</v>
      </c>
      <c r="C9" s="14"/>
      <c r="D9" s="13">
        <v>29674.397500000003</v>
      </c>
      <c r="E9" s="14"/>
      <c r="F9" s="13">
        <v>27178.392499999998</v>
      </c>
    </row>
    <row r="10" spans="1:6" ht="20.25" customHeight="1" x14ac:dyDescent="0.2">
      <c r="A10" s="9" t="s">
        <v>11</v>
      </c>
      <c r="B10" s="15">
        <f>SUM(B11,B12,B13)</f>
        <v>35158.184999999998</v>
      </c>
      <c r="C10" s="15"/>
      <c r="D10" s="15">
        <f t="shared" ref="D10:F10" si="0">SUM(D11,D12,D13)</f>
        <v>17910.95</v>
      </c>
      <c r="E10" s="15"/>
      <c r="F10" s="15">
        <f t="shared" si="0"/>
        <v>17247.237499999999</v>
      </c>
    </row>
    <row r="11" spans="1:6" ht="20.25" customHeight="1" x14ac:dyDescent="0.3">
      <c r="A11" s="9" t="s">
        <v>13</v>
      </c>
      <c r="B11" s="13">
        <v>29978.092499999999</v>
      </c>
      <c r="C11" s="14"/>
      <c r="D11" s="13">
        <v>14720.7575</v>
      </c>
      <c r="E11" s="15"/>
      <c r="F11" s="13">
        <v>15257.3375</v>
      </c>
    </row>
    <row r="12" spans="1:6" ht="20.25" customHeight="1" x14ac:dyDescent="0.3">
      <c r="A12" s="9" t="s">
        <v>14</v>
      </c>
      <c r="B12" s="13">
        <v>5180.0924999999997</v>
      </c>
      <c r="C12" s="14"/>
      <c r="D12" s="13">
        <v>3190.1925000000001</v>
      </c>
      <c r="E12" s="15"/>
      <c r="F12" s="13">
        <v>1989.9</v>
      </c>
    </row>
    <row r="13" spans="1:6" ht="20.25" customHeight="1" x14ac:dyDescent="0.3">
      <c r="A13" s="9" t="s">
        <v>15</v>
      </c>
      <c r="B13" s="13" t="s">
        <v>17</v>
      </c>
      <c r="C13" s="14"/>
      <c r="D13" s="12" t="s">
        <v>17</v>
      </c>
      <c r="E13" s="15"/>
      <c r="F13" s="12" t="s">
        <v>17</v>
      </c>
    </row>
    <row r="14" spans="1:6" ht="20.25" customHeight="1" x14ac:dyDescent="0.2">
      <c r="A14" s="9" t="s">
        <v>12</v>
      </c>
      <c r="B14" s="15">
        <f t="shared" ref="B14:F14" si="1">SUM(B15,B16,B17)</f>
        <v>23945.702499999999</v>
      </c>
      <c r="C14" s="15"/>
      <c r="D14" s="15">
        <f t="shared" si="1"/>
        <v>10422.39</v>
      </c>
      <c r="E14" s="15"/>
      <c r="F14" s="15">
        <f t="shared" si="1"/>
        <v>13523.317499999999</v>
      </c>
    </row>
    <row r="15" spans="1:6" ht="20.25" customHeight="1" x14ac:dyDescent="0.3">
      <c r="A15" s="9" t="s">
        <v>18</v>
      </c>
      <c r="B15" s="13">
        <v>10532.055</v>
      </c>
      <c r="C15" s="14"/>
      <c r="D15" s="13">
        <v>4819.2000000000007</v>
      </c>
      <c r="E15" s="14"/>
      <c r="F15" s="13">
        <v>5712.8575000000001</v>
      </c>
    </row>
    <row r="16" spans="1:6" ht="20.25" customHeight="1" x14ac:dyDescent="0.3">
      <c r="A16" s="9" t="s">
        <v>16</v>
      </c>
      <c r="B16" s="13">
        <v>8362.5625</v>
      </c>
      <c r="C16" s="14"/>
      <c r="D16" s="13">
        <v>4038.4349999999999</v>
      </c>
      <c r="E16" s="14"/>
      <c r="F16" s="13">
        <v>4324.13</v>
      </c>
    </row>
    <row r="17" spans="1:6" ht="20.25" customHeight="1" x14ac:dyDescent="0.3">
      <c r="A17" s="9" t="s">
        <v>15</v>
      </c>
      <c r="B17" s="13">
        <v>5051.085</v>
      </c>
      <c r="C17" s="16"/>
      <c r="D17" s="13">
        <v>1564.7550000000001</v>
      </c>
      <c r="E17" s="16"/>
      <c r="F17" s="13">
        <v>3486.33</v>
      </c>
    </row>
    <row r="18" spans="1:6" ht="20.25" customHeight="1" x14ac:dyDescent="0.3">
      <c r="A18" s="9" t="s">
        <v>23</v>
      </c>
      <c r="B18" s="13">
        <v>52.234999999999999</v>
      </c>
      <c r="C18" s="16"/>
      <c r="D18" s="13">
        <v>25.982500000000002</v>
      </c>
      <c r="E18" s="16"/>
      <c r="F18" s="13">
        <v>26.252500000000001</v>
      </c>
    </row>
    <row r="19" spans="1:6" ht="20.25" customHeight="1" x14ac:dyDescent="0.3">
      <c r="A19" s="9" t="s">
        <v>19</v>
      </c>
      <c r="B19" s="13">
        <v>342.89249999999998</v>
      </c>
      <c r="C19" s="16"/>
      <c r="D19" s="13">
        <v>33.357500000000002</v>
      </c>
      <c r="E19" s="16"/>
      <c r="F19" s="13">
        <v>309.53249999999997</v>
      </c>
    </row>
    <row r="20" spans="1:6" ht="20.25" customHeight="1" x14ac:dyDescent="0.2">
      <c r="A20" s="9"/>
      <c r="B20" s="23" t="s">
        <v>4</v>
      </c>
      <c r="C20" s="23"/>
      <c r="D20" s="23"/>
      <c r="E20" s="23"/>
      <c r="F20" s="23"/>
    </row>
    <row r="21" spans="1:6" ht="20.25" customHeight="1" x14ac:dyDescent="0.2">
      <c r="A21" s="2" t="s">
        <v>5</v>
      </c>
      <c r="B21" s="17">
        <f>SUM(B22,B23,B24,B25,B26,B30,B35)</f>
        <v>99.985737494636453</v>
      </c>
      <c r="C21" s="17"/>
      <c r="D21" s="17">
        <f>SUM(D22,D23,D24,D25,D26,D30,D35)</f>
        <v>99.966093415497255</v>
      </c>
      <c r="E21" s="17"/>
      <c r="F21" s="17">
        <f>SUM(F22,F23,F24,F25,F26,F30,F35)</f>
        <v>99.986271749214353</v>
      </c>
    </row>
    <row r="22" spans="1:6" ht="20.25" customHeight="1" x14ac:dyDescent="0.2">
      <c r="A22" s="7" t="s">
        <v>8</v>
      </c>
      <c r="B22" s="19">
        <f>(B6*100)/B5</f>
        <v>1.8478838886530424</v>
      </c>
      <c r="C22" s="18"/>
      <c r="D22" s="19">
        <f t="shared" ref="D22:F22" si="2">(D6*100)/D5</f>
        <v>1.2100948027302738</v>
      </c>
      <c r="E22" s="19"/>
      <c r="F22" s="19">
        <f t="shared" si="2"/>
        <v>2.4315776908198425</v>
      </c>
    </row>
    <row r="23" spans="1:6" ht="20.25" customHeight="1" x14ac:dyDescent="0.2">
      <c r="A23" s="8" t="s">
        <v>9</v>
      </c>
      <c r="B23" s="19">
        <f>(B7*100)/B5</f>
        <v>36.95159774361349</v>
      </c>
      <c r="C23" s="18"/>
      <c r="D23" s="19">
        <f t="shared" ref="D23:F23" si="3">(D7*100)/D5</f>
        <v>34.536046187693394</v>
      </c>
      <c r="E23" s="19"/>
      <c r="F23" s="19">
        <f t="shared" si="3"/>
        <v>39.162268957075604</v>
      </c>
    </row>
    <row r="24" spans="1:6" ht="20.25" customHeight="1" x14ac:dyDescent="0.2">
      <c r="A24" s="7" t="s">
        <v>6</v>
      </c>
      <c r="B24" s="19">
        <f>(B8*100)/B5</f>
        <v>29.431240242523753</v>
      </c>
      <c r="C24" s="18"/>
      <c r="D24" s="19">
        <f t="shared" ref="D24:F24" si="4">(D8*100)/D5</f>
        <v>31.07461617034955</v>
      </c>
      <c r="E24" s="19"/>
      <c r="F24" s="19">
        <f t="shared" si="4"/>
        <v>27.927249448278197</v>
      </c>
    </row>
    <row r="25" spans="1:6" ht="20.25" customHeight="1" x14ac:dyDescent="0.2">
      <c r="A25" s="9" t="s">
        <v>10</v>
      </c>
      <c r="B25" s="19">
        <f>(B9*100)/B5</f>
        <v>15.523369815398576</v>
      </c>
      <c r="C25" s="18"/>
      <c r="D25" s="19">
        <f t="shared" ref="D25:F25" si="5">(D9*100)/D5</f>
        <v>16.955804961257837</v>
      </c>
      <c r="E25" s="19"/>
      <c r="F25" s="19">
        <f t="shared" si="5"/>
        <v>14.212428842630022</v>
      </c>
    </row>
    <row r="26" spans="1:6" ht="20.25" customHeight="1" x14ac:dyDescent="0.2">
      <c r="A26" s="9" t="s">
        <v>11</v>
      </c>
      <c r="B26" s="19">
        <f>(B10*100)/B5</f>
        <v>9.5997664809976619</v>
      </c>
      <c r="C26" s="18"/>
      <c r="D26" s="19">
        <f t="shared" ref="D26:F26" si="6">(D10*100)/D5</f>
        <v>10.234228845618215</v>
      </c>
      <c r="E26" s="19"/>
      <c r="F26" s="19">
        <f t="shared" si="6"/>
        <v>9.019118246257209</v>
      </c>
    </row>
    <row r="27" spans="1:6" ht="20.25" customHeight="1" x14ac:dyDescent="0.2">
      <c r="A27" s="9" t="s">
        <v>13</v>
      </c>
      <c r="B27" s="19">
        <f>(B11*100)/B5</f>
        <v>8.1853681453052083</v>
      </c>
      <c r="C27" s="18"/>
      <c r="D27" s="19">
        <f t="shared" ref="D27:F27" si="7">(D11*100)/D5</f>
        <v>8.411368522376014</v>
      </c>
      <c r="E27" s="19"/>
      <c r="F27" s="19">
        <f t="shared" si="7"/>
        <v>7.9785374924856436</v>
      </c>
    </row>
    <row r="28" spans="1:6" ht="20.25" customHeight="1" x14ac:dyDescent="0.2">
      <c r="A28" s="9" t="s">
        <v>14</v>
      </c>
      <c r="B28" s="19">
        <f>(B12*100)/B5</f>
        <v>1.4143983356924534</v>
      </c>
      <c r="C28" s="18"/>
      <c r="D28" s="19">
        <f t="shared" ref="D28:F28" si="8">(D12*100)/D5</f>
        <v>1.8228603232422003</v>
      </c>
      <c r="E28" s="19"/>
      <c r="F28" s="19">
        <f t="shared" si="8"/>
        <v>1.0405807537715661</v>
      </c>
    </row>
    <row r="29" spans="1:6" ht="20.25" customHeight="1" x14ac:dyDescent="0.2">
      <c r="A29" s="9" t="s">
        <v>15</v>
      </c>
      <c r="B29" s="19" t="s">
        <v>17</v>
      </c>
      <c r="C29" s="18"/>
      <c r="D29" s="19" t="s">
        <v>17</v>
      </c>
      <c r="E29" s="19"/>
      <c r="F29" s="19" t="s">
        <v>17</v>
      </c>
    </row>
    <row r="30" spans="1:6" ht="20.25" customHeight="1" x14ac:dyDescent="0.2">
      <c r="A30" s="9" t="s">
        <v>12</v>
      </c>
      <c r="B30" s="19">
        <f>(B14*100)/B5</f>
        <v>6.5382542421755252</v>
      </c>
      <c r="C30" s="18"/>
      <c r="D30" s="19">
        <f t="shared" ref="D30:F30" si="9">(D14*100)/D5</f>
        <v>5.9553024478479824</v>
      </c>
      <c r="E30" s="19"/>
      <c r="F30" s="19">
        <f t="shared" si="9"/>
        <v>7.0717643688839695</v>
      </c>
    </row>
    <row r="31" spans="1:6" ht="20.25" customHeight="1" x14ac:dyDescent="0.2">
      <c r="A31" s="9" t="s">
        <v>18</v>
      </c>
      <c r="B31" s="19">
        <f>(B15*100)/B5</f>
        <v>2.8757249148391431</v>
      </c>
      <c r="C31" s="18"/>
      <c r="D31" s="19">
        <f t="shared" ref="D31:F31" si="10">(D15*100)/D5</f>
        <v>2.7536672065302681</v>
      </c>
      <c r="E31" s="19"/>
      <c r="F31" s="19">
        <f t="shared" si="10"/>
        <v>2.9874313098846899</v>
      </c>
    </row>
    <row r="32" spans="1:6" ht="20.25" customHeight="1" x14ac:dyDescent="0.2">
      <c r="A32" s="9" t="s">
        <v>16</v>
      </c>
      <c r="B32" s="19">
        <f>(B16*100)/B5</f>
        <v>2.283355843959181</v>
      </c>
      <c r="C32" s="18"/>
      <c r="D32" s="19">
        <f t="shared" ref="D32:F32" si="11">(D16*100)/D5</f>
        <v>2.3075419209005772</v>
      </c>
      <c r="E32" s="19"/>
      <c r="F32" s="19">
        <f t="shared" si="11"/>
        <v>2.2612224005257762</v>
      </c>
    </row>
    <row r="33" spans="1:6" ht="20.25" customHeight="1" x14ac:dyDescent="0.2">
      <c r="A33" s="9" t="s">
        <v>15</v>
      </c>
      <c r="B33" s="21">
        <f>(B17*100)/B5</f>
        <v>1.3791734833772016</v>
      </c>
      <c r="C33" s="22"/>
      <c r="D33" s="21">
        <f t="shared" ref="D33:F33" si="12">(D17*100)/D5</f>
        <v>0.89409332041713752</v>
      </c>
      <c r="E33" s="21"/>
      <c r="F33" s="21">
        <f t="shared" si="12"/>
        <v>1.8231106584735033</v>
      </c>
    </row>
    <row r="34" spans="1:6" ht="20.25" customHeight="1" x14ac:dyDescent="0.2">
      <c r="A34" s="9" t="s">
        <v>23</v>
      </c>
      <c r="B34" s="25" t="s">
        <v>25</v>
      </c>
      <c r="C34" s="22"/>
      <c r="D34" s="21" t="s">
        <v>25</v>
      </c>
      <c r="E34" s="21"/>
      <c r="F34" s="21" t="s">
        <v>25</v>
      </c>
    </row>
    <row r="35" spans="1:6" ht="20.25" customHeight="1" x14ac:dyDescent="0.2">
      <c r="A35" s="10" t="s">
        <v>19</v>
      </c>
      <c r="B35" s="20">
        <f>(B19*100)/B5</f>
        <v>9.3625081274402847E-2</v>
      </c>
      <c r="C35" s="20"/>
      <c r="D35" s="20" t="s">
        <v>17</v>
      </c>
      <c r="E35" s="20"/>
      <c r="F35" s="20">
        <f t="shared" ref="F35" si="13">(F19*100)/F5</f>
        <v>0.16186419526950965</v>
      </c>
    </row>
    <row r="36" spans="1:6" ht="20.25" customHeight="1" x14ac:dyDescent="0.2">
      <c r="A36" s="9" t="s">
        <v>24</v>
      </c>
      <c r="B36" s="21"/>
      <c r="C36" s="21"/>
      <c r="D36" s="21"/>
      <c r="E36" s="21"/>
      <c r="F36" s="21"/>
    </row>
    <row r="37" spans="1:6" ht="21.75" customHeight="1" x14ac:dyDescent="0.3">
      <c r="A37" s="11" t="s">
        <v>20</v>
      </c>
    </row>
  </sheetData>
  <mergeCells count="2">
    <mergeCell ref="B20:F20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2015-02-24T02:38:53Z</dcterms:modified>
</cp:coreProperties>
</file>