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2.2" sheetId="1" r:id="rId1"/>
  </sheets>
  <calcPr calcId="125725"/>
</workbook>
</file>

<file path=xl/calcChain.xml><?xml version="1.0" encoding="utf-8"?>
<calcChain xmlns="http://schemas.openxmlformats.org/spreadsheetml/2006/main">
  <c r="F20" i="1"/>
  <c r="L20"/>
  <c r="F21"/>
  <c r="L21"/>
  <c r="F22"/>
  <c r="L22"/>
  <c r="F25"/>
  <c r="L25"/>
</calcChain>
</file>

<file path=xl/sharedStrings.xml><?xml version="1.0" encoding="utf-8"?>
<sst xmlns="http://schemas.openxmlformats.org/spreadsheetml/2006/main" count="67" uniqueCount="46">
  <si>
    <t xml:space="preserve">       Source: The  Labour Force Survey:  2013 - 2016 , Provincial level ,  National Statistical Office</t>
  </si>
  <si>
    <t xml:space="preserve">           ที่มา:  การสำรวจภาวะการทำงานของประชากร พ.ศ. 2556 - 2559  ระดับจังหวัด  สำนักงานสถิติแห่งชาติ</t>
  </si>
  <si>
    <t>Quarter 1</t>
  </si>
  <si>
    <t xml:space="preserve">           ไตรมาสที่ 1</t>
  </si>
  <si>
    <t xml:space="preserve">  2016</t>
  </si>
  <si>
    <t>Quarter 4</t>
  </si>
  <si>
    <t xml:space="preserve">           ไตรมาสที่ 4 </t>
  </si>
  <si>
    <t>Quarter 3</t>
  </si>
  <si>
    <t xml:space="preserve">           ไตรมาสที่ 3 </t>
  </si>
  <si>
    <t>Quarter 2</t>
  </si>
  <si>
    <t xml:space="preserve">           ไตรมาสที่ 2 </t>
  </si>
  <si>
    <t xml:space="preserve">  2015</t>
  </si>
  <si>
    <t xml:space="preserve">  2014</t>
  </si>
  <si>
    <t xml:space="preserve">        -</t>
  </si>
  <si>
    <t xml:space="preserve">           ไตรมาสที่ 1 </t>
  </si>
  <si>
    <t xml:space="preserve">  2013</t>
  </si>
  <si>
    <t>work</t>
  </si>
  <si>
    <t>labour force</t>
  </si>
  <si>
    <t>Unemployed</t>
  </si>
  <si>
    <t>Employed</t>
  </si>
  <si>
    <t>Total</t>
  </si>
  <si>
    <t>Others</t>
  </si>
  <si>
    <t>Studies</t>
  </si>
  <si>
    <t>Household</t>
  </si>
  <si>
    <t xml:space="preserve">Seasonally inactive </t>
  </si>
  <si>
    <t>ผู้ว่างงาน</t>
  </si>
  <si>
    <t>ผู้มีงานทำ</t>
  </si>
  <si>
    <t>รวม</t>
  </si>
  <si>
    <t>อื่นๆ</t>
  </si>
  <si>
    <t>เรียนหนังสือ</t>
  </si>
  <si>
    <t>ทำงานบ้าน</t>
  </si>
  <si>
    <t>ที่รอฤดูกาล</t>
  </si>
  <si>
    <t>Current labour force</t>
  </si>
  <si>
    <t>กำลังแรงงาน</t>
  </si>
  <si>
    <t>กำลังแรงงานปัจจุบัน</t>
  </si>
  <si>
    <t>Persons not in labour  force</t>
  </si>
  <si>
    <t>Total  labour  force</t>
  </si>
  <si>
    <t>ผู้ไม่อยู่ในกำลังแรงงาน</t>
  </si>
  <si>
    <t>กำลังแรงงานรวม</t>
  </si>
  <si>
    <t>Year</t>
  </si>
  <si>
    <t>ประชากรอายุ 15 ปีขึ้นไป   Population 15 years and over</t>
  </si>
  <si>
    <t>ปี</t>
  </si>
  <si>
    <t>Population Aged 15 Years and Over by Labour Force Status and Quarterly: 2013 - 2016</t>
  </si>
  <si>
    <t>Table</t>
  </si>
  <si>
    <t>ประชากรอายุ 15 ปีขึ้นไป จำแนกตามสถานภาพแรงงาน เป็นรายไตรมาส พ.ศ. 2556 - 2559</t>
  </si>
  <si>
    <t xml:space="preserve">ตาราง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</si>
</sst>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???,???"/>
    <numFmt numFmtId="188" formatCode="??,???"/>
  </numFmts>
  <fonts count="10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3" fontId="5" fillId="0" borderId="3" xfId="1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187" fontId="5" fillId="0" borderId="3" xfId="1" applyNumberFormat="1" applyFont="1" applyBorder="1" applyAlignment="1">
      <alignment horizontal="center" vertical="center"/>
    </xf>
    <xf numFmtId="188" fontId="5" fillId="0" borderId="4" xfId="1" applyNumberFormat="1" applyFont="1" applyBorder="1" applyAlignment="1">
      <alignment horizontal="center"/>
    </xf>
    <xf numFmtId="188" fontId="5" fillId="0" borderId="2" xfId="1" applyNumberFormat="1" applyFont="1" applyBorder="1" applyAlignment="1">
      <alignment horizontal="center"/>
    </xf>
    <xf numFmtId="3" fontId="5" fillId="0" borderId="4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1" xfId="0" applyFont="1" applyBorder="1" applyAlignment="1"/>
    <xf numFmtId="0" fontId="6" fillId="0" borderId="0" xfId="0" applyFont="1"/>
    <xf numFmtId="0" fontId="2" fillId="0" borderId="0" xfId="0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87" fontId="5" fillId="0" borderId="7" xfId="1" applyNumberFormat="1" applyFont="1" applyBorder="1" applyAlignment="1">
      <alignment horizontal="center" vertical="center"/>
    </xf>
    <xf numFmtId="188" fontId="5" fillId="0" borderId="6" xfId="1" applyNumberFormat="1" applyFont="1" applyBorder="1" applyAlignment="1">
      <alignment horizontal="center"/>
    </xf>
    <xf numFmtId="188" fontId="5" fillId="0" borderId="5" xfId="1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/>
    <xf numFmtId="0" fontId="2" fillId="0" borderId="5" xfId="0" applyFont="1" applyBorder="1"/>
    <xf numFmtId="3" fontId="5" fillId="0" borderId="5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3" fontId="5" fillId="0" borderId="6" xfId="1" applyNumberFormat="1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0" xfId="0" applyFont="1" applyBorder="1" applyAlignment="1"/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188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5" fillId="0" borderId="6" xfId="1" applyNumberFormat="1" applyFont="1" applyBorder="1" applyAlignment="1">
      <alignment horizontal="center"/>
    </xf>
    <xf numFmtId="187" fontId="5" fillId="0" borderId="6" xfId="1" applyNumberFormat="1" applyFont="1" applyBorder="1" applyAlignment="1">
      <alignment horizontal="center" vertical="center"/>
    </xf>
    <xf numFmtId="187" fontId="5" fillId="0" borderId="5" xfId="1" applyNumberFormat="1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33"/>
  <sheetViews>
    <sheetView showGridLines="0" tabSelected="1" zoomScaleNormal="100" workbookViewId="0">
      <selection activeCell="A3" sqref="A3:IV3"/>
    </sheetView>
  </sheetViews>
  <sheetFormatPr defaultRowHeight="18.75"/>
  <cols>
    <col min="1" max="1" width="1.7109375" style="1" customWidth="1"/>
    <col min="2" max="2" width="5.5703125" style="1" customWidth="1"/>
    <col min="3" max="3" width="4.85546875" style="1" customWidth="1"/>
    <col min="4" max="4" width="5.140625" style="1" customWidth="1"/>
    <col min="5" max="7" width="11.28515625" style="1" customWidth="1"/>
    <col min="8" max="8" width="8.28515625" style="1" customWidth="1"/>
    <col min="9" max="9" width="1.7109375" style="1" customWidth="1"/>
    <col min="10" max="10" width="12.7109375" style="1" customWidth="1"/>
    <col min="11" max="11" width="1.7109375" style="1" customWidth="1"/>
    <col min="12" max="15" width="11.28515625" style="1" customWidth="1"/>
    <col min="16" max="16" width="2.7109375" style="1" customWidth="1"/>
    <col min="17" max="17" width="17.85546875" style="1" customWidth="1"/>
    <col min="18" max="18" width="2.28515625" style="1" customWidth="1"/>
    <col min="19" max="19" width="4.140625" style="1" customWidth="1"/>
    <col min="20" max="16384" width="9.140625" style="1"/>
  </cols>
  <sheetData>
    <row r="1" spans="1:18" s="101" customFormat="1">
      <c r="B1" s="101" t="s">
        <v>45</v>
      </c>
      <c r="C1" s="99">
        <v>2.2000000000000002</v>
      </c>
      <c r="D1" s="101" t="s">
        <v>44</v>
      </c>
    </row>
    <row r="2" spans="1:18" s="96" customFormat="1">
      <c r="B2" s="101" t="s">
        <v>43</v>
      </c>
      <c r="C2" s="99">
        <v>2.2000000000000002</v>
      </c>
      <c r="D2" s="101" t="s">
        <v>42</v>
      </c>
      <c r="E2" s="101"/>
      <c r="Q2" s="100"/>
    </row>
    <row r="3" spans="1:18" s="96" customFormat="1" ht="6" customHeight="1">
      <c r="C3" s="99"/>
      <c r="Q3" s="98"/>
      <c r="R3" s="97"/>
    </row>
    <row r="4" spans="1:18" s="90" customFormat="1" ht="20.25" customHeight="1">
      <c r="A4" s="84" t="s">
        <v>41</v>
      </c>
      <c r="B4" s="84"/>
      <c r="C4" s="84"/>
      <c r="D4" s="83"/>
      <c r="E4" s="95" t="s">
        <v>40</v>
      </c>
      <c r="F4" s="94"/>
      <c r="G4" s="94"/>
      <c r="H4" s="94"/>
      <c r="I4" s="94"/>
      <c r="J4" s="94"/>
      <c r="K4" s="94"/>
      <c r="L4" s="94"/>
      <c r="M4" s="94"/>
      <c r="N4" s="94"/>
      <c r="O4" s="93"/>
      <c r="P4" s="92" t="s">
        <v>39</v>
      </c>
      <c r="Q4" s="91"/>
    </row>
    <row r="5" spans="1:18" s="6" customFormat="1" ht="18.75" customHeight="1">
      <c r="A5" s="77"/>
      <c r="B5" s="77"/>
      <c r="C5" s="77"/>
      <c r="D5" s="76"/>
      <c r="E5" s="59" t="s">
        <v>38</v>
      </c>
      <c r="F5" s="89"/>
      <c r="G5" s="89"/>
      <c r="H5" s="89"/>
      <c r="I5" s="89"/>
      <c r="J5" s="89"/>
      <c r="K5" s="58"/>
      <c r="L5" s="74" t="s">
        <v>37</v>
      </c>
      <c r="M5" s="88"/>
      <c r="N5" s="88"/>
      <c r="O5" s="73"/>
      <c r="P5" s="71"/>
      <c r="Q5" s="70"/>
      <c r="R5" s="7"/>
    </row>
    <row r="6" spans="1:18" s="6" customFormat="1" ht="16.5" customHeight="1">
      <c r="A6" s="77"/>
      <c r="B6" s="77"/>
      <c r="C6" s="77"/>
      <c r="D6" s="76"/>
      <c r="E6" s="66" t="s">
        <v>36</v>
      </c>
      <c r="F6" s="87"/>
      <c r="G6" s="87"/>
      <c r="H6" s="87"/>
      <c r="I6" s="87"/>
      <c r="J6" s="87"/>
      <c r="K6" s="65"/>
      <c r="L6" s="66" t="s">
        <v>35</v>
      </c>
      <c r="M6" s="87"/>
      <c r="N6" s="87"/>
      <c r="O6" s="65"/>
      <c r="P6" s="71"/>
      <c r="Q6" s="70"/>
      <c r="R6" s="7"/>
    </row>
    <row r="7" spans="1:18" s="6" customFormat="1" ht="17.25" customHeight="1">
      <c r="A7" s="77"/>
      <c r="B7" s="77"/>
      <c r="C7" s="77"/>
      <c r="D7" s="76"/>
      <c r="E7" s="86"/>
      <c r="F7" s="85" t="s">
        <v>34</v>
      </c>
      <c r="G7" s="84"/>
      <c r="H7" s="84"/>
      <c r="I7" s="83"/>
      <c r="J7" s="74" t="s">
        <v>33</v>
      </c>
      <c r="K7" s="73"/>
      <c r="L7" s="81"/>
      <c r="M7" s="81"/>
      <c r="N7" s="82"/>
      <c r="O7" s="81"/>
      <c r="P7" s="71"/>
      <c r="Q7" s="70"/>
      <c r="R7" s="7"/>
    </row>
    <row r="8" spans="1:18" s="6" customFormat="1" ht="18.75" customHeight="1">
      <c r="A8" s="77"/>
      <c r="B8" s="77"/>
      <c r="C8" s="77"/>
      <c r="D8" s="76"/>
      <c r="E8" s="56" t="s">
        <v>27</v>
      </c>
      <c r="F8" s="80" t="s">
        <v>32</v>
      </c>
      <c r="G8" s="79"/>
      <c r="H8" s="79"/>
      <c r="I8" s="78"/>
      <c r="J8" s="45" t="s">
        <v>31</v>
      </c>
      <c r="K8" s="44"/>
      <c r="L8" s="56" t="s">
        <v>27</v>
      </c>
      <c r="M8" s="72" t="s">
        <v>30</v>
      </c>
      <c r="N8" s="40" t="s">
        <v>29</v>
      </c>
      <c r="O8" s="72" t="s">
        <v>28</v>
      </c>
      <c r="P8" s="71"/>
      <c r="Q8" s="70"/>
      <c r="R8" s="7"/>
    </row>
    <row r="9" spans="1:18" s="6" customFormat="1" ht="16.5" customHeight="1">
      <c r="A9" s="77"/>
      <c r="B9" s="77"/>
      <c r="C9" s="77"/>
      <c r="D9" s="76"/>
      <c r="E9" s="72" t="s">
        <v>20</v>
      </c>
      <c r="F9" s="75" t="s">
        <v>27</v>
      </c>
      <c r="G9" s="72" t="s">
        <v>26</v>
      </c>
      <c r="H9" s="74" t="s">
        <v>25</v>
      </c>
      <c r="I9" s="73"/>
      <c r="J9" s="45" t="s">
        <v>24</v>
      </c>
      <c r="K9" s="44"/>
      <c r="L9" s="72" t="s">
        <v>20</v>
      </c>
      <c r="M9" s="72" t="s">
        <v>23</v>
      </c>
      <c r="N9" s="72" t="s">
        <v>22</v>
      </c>
      <c r="O9" s="72" t="s">
        <v>21</v>
      </c>
      <c r="P9" s="71"/>
      <c r="Q9" s="70"/>
      <c r="R9" s="7"/>
    </row>
    <row r="10" spans="1:18" s="6" customFormat="1" ht="16.5" customHeight="1">
      <c r="A10" s="69"/>
      <c r="B10" s="69"/>
      <c r="C10" s="69"/>
      <c r="D10" s="68"/>
      <c r="E10" s="67"/>
      <c r="F10" s="64" t="s">
        <v>20</v>
      </c>
      <c r="G10" s="64" t="s">
        <v>19</v>
      </c>
      <c r="H10" s="66" t="s">
        <v>18</v>
      </c>
      <c r="I10" s="65"/>
      <c r="J10" s="66" t="s">
        <v>17</v>
      </c>
      <c r="K10" s="65"/>
      <c r="L10" s="64"/>
      <c r="M10" s="64" t="s">
        <v>16</v>
      </c>
      <c r="N10" s="64"/>
      <c r="O10" s="64"/>
      <c r="P10" s="63"/>
      <c r="Q10" s="62"/>
      <c r="R10" s="7"/>
    </row>
    <row r="11" spans="1:18" s="7" customFormat="1" ht="5.25" customHeight="1">
      <c r="A11" s="61"/>
      <c r="B11" s="61"/>
      <c r="C11" s="61"/>
      <c r="D11" s="61"/>
      <c r="E11" s="60"/>
      <c r="F11" s="56"/>
      <c r="G11" s="56"/>
      <c r="H11" s="59"/>
      <c r="I11" s="58"/>
      <c r="J11" s="59"/>
      <c r="K11" s="58"/>
      <c r="L11" s="57"/>
      <c r="M11" s="57"/>
      <c r="N11" s="57"/>
      <c r="O11" s="56"/>
      <c r="P11" s="55"/>
      <c r="Q11" s="54"/>
    </row>
    <row r="12" spans="1:18" s="19" customFormat="1" ht="16.5" customHeight="1">
      <c r="A12" s="29">
        <v>2556</v>
      </c>
      <c r="B12" s="39"/>
      <c r="C12" s="39"/>
      <c r="D12" s="39"/>
      <c r="E12" s="53"/>
      <c r="F12" s="52"/>
      <c r="G12" s="52"/>
      <c r="H12" s="28"/>
      <c r="I12" s="27"/>
      <c r="J12" s="28"/>
      <c r="K12" s="27"/>
      <c r="L12" s="53"/>
      <c r="M12" s="53"/>
      <c r="N12" s="53"/>
      <c r="O12" s="52"/>
      <c r="P12" s="21" t="s">
        <v>15</v>
      </c>
      <c r="Q12" s="20"/>
      <c r="R12" s="6"/>
    </row>
    <row r="13" spans="1:18" s="19" customFormat="1" ht="17.25" customHeight="1">
      <c r="A13" s="29" t="s">
        <v>14</v>
      </c>
      <c r="B13" s="39"/>
      <c r="C13" s="39"/>
      <c r="D13" s="39"/>
      <c r="E13" s="24">
        <v>323569</v>
      </c>
      <c r="F13" s="24">
        <v>320410</v>
      </c>
      <c r="G13" s="24">
        <v>316658</v>
      </c>
      <c r="H13" s="51">
        <v>3752</v>
      </c>
      <c r="I13" s="50"/>
      <c r="J13" s="26">
        <v>3159</v>
      </c>
      <c r="K13" s="25"/>
      <c r="L13" s="24">
        <v>132424</v>
      </c>
      <c r="M13" s="34">
        <v>47034</v>
      </c>
      <c r="N13" s="49">
        <v>35216</v>
      </c>
      <c r="O13" s="32">
        <v>50174</v>
      </c>
      <c r="P13" s="31"/>
      <c r="Q13" s="30" t="s">
        <v>2</v>
      </c>
      <c r="R13" s="6"/>
    </row>
    <row r="14" spans="1:18" s="19" customFormat="1" ht="17.25" customHeight="1">
      <c r="A14" s="29" t="s">
        <v>10</v>
      </c>
      <c r="B14" s="39"/>
      <c r="C14" s="39"/>
      <c r="D14" s="39"/>
      <c r="E14" s="24">
        <v>336729</v>
      </c>
      <c r="F14" s="24">
        <v>336693</v>
      </c>
      <c r="G14" s="24">
        <v>329016</v>
      </c>
      <c r="H14" s="36">
        <v>7677</v>
      </c>
      <c r="I14" s="35"/>
      <c r="J14" s="26">
        <v>37</v>
      </c>
      <c r="K14" s="25"/>
      <c r="L14" s="24">
        <v>121201</v>
      </c>
      <c r="M14" s="34">
        <v>42368</v>
      </c>
      <c r="N14" s="33">
        <v>28833</v>
      </c>
      <c r="O14" s="32">
        <v>49999</v>
      </c>
      <c r="P14" s="31"/>
      <c r="Q14" s="30" t="s">
        <v>9</v>
      </c>
      <c r="R14" s="7"/>
    </row>
    <row r="15" spans="1:18" s="6" customFormat="1" ht="17.25" customHeight="1">
      <c r="A15" s="29" t="s">
        <v>8</v>
      </c>
      <c r="B15" s="39"/>
      <c r="C15" s="39"/>
      <c r="D15" s="39"/>
      <c r="E15" s="24">
        <v>327923</v>
      </c>
      <c r="F15" s="24">
        <v>327923</v>
      </c>
      <c r="G15" s="24">
        <v>326776</v>
      </c>
      <c r="H15" s="36">
        <v>1147</v>
      </c>
      <c r="I15" s="35"/>
      <c r="J15" s="26" t="s">
        <v>13</v>
      </c>
      <c r="K15" s="25"/>
      <c r="L15" s="24">
        <v>131909</v>
      </c>
      <c r="M15" s="34">
        <v>37681</v>
      </c>
      <c r="N15" s="33">
        <v>35410</v>
      </c>
      <c r="O15" s="32">
        <v>58818</v>
      </c>
      <c r="P15" s="31"/>
      <c r="Q15" s="30" t="s">
        <v>7</v>
      </c>
      <c r="R15" s="7"/>
    </row>
    <row r="16" spans="1:18" s="6" customFormat="1" ht="17.25" customHeight="1">
      <c r="A16" s="29" t="s">
        <v>6</v>
      </c>
      <c r="B16" s="39"/>
      <c r="C16" s="39"/>
      <c r="D16" s="39"/>
      <c r="E16" s="24">
        <v>317043</v>
      </c>
      <c r="F16" s="24">
        <v>316849</v>
      </c>
      <c r="G16" s="24">
        <v>314327</v>
      </c>
      <c r="H16" s="36">
        <v>2522</v>
      </c>
      <c r="I16" s="35"/>
      <c r="J16" s="26">
        <v>194</v>
      </c>
      <c r="K16" s="25"/>
      <c r="L16" s="24">
        <v>144616</v>
      </c>
      <c r="M16" s="34">
        <v>14900</v>
      </c>
      <c r="N16" s="33">
        <v>41152</v>
      </c>
      <c r="O16" s="32">
        <v>61564</v>
      </c>
      <c r="P16" s="31"/>
      <c r="Q16" s="30" t="s">
        <v>5</v>
      </c>
      <c r="R16" s="7"/>
    </row>
    <row r="17" spans="1:18" s="6" customFormat="1" ht="6" customHeight="1">
      <c r="A17" s="48"/>
      <c r="B17" s="48"/>
      <c r="C17" s="48"/>
      <c r="D17" s="44"/>
      <c r="E17" s="24"/>
      <c r="F17" s="24"/>
      <c r="G17" s="24"/>
      <c r="H17" s="45"/>
      <c r="I17" s="44"/>
      <c r="J17" s="26"/>
      <c r="K17" s="25"/>
      <c r="L17" s="24"/>
      <c r="M17" s="41"/>
      <c r="N17" s="41"/>
      <c r="O17" s="40"/>
      <c r="P17" s="31"/>
      <c r="Q17" s="30"/>
      <c r="R17" s="7"/>
    </row>
    <row r="18" spans="1:18" s="6" customFormat="1" ht="16.5" customHeight="1">
      <c r="A18" s="29">
        <v>2557</v>
      </c>
      <c r="B18" s="39"/>
      <c r="C18" s="39"/>
      <c r="D18" s="39"/>
      <c r="E18" s="24"/>
      <c r="F18" s="24"/>
      <c r="G18" s="24"/>
      <c r="H18" s="45"/>
      <c r="I18" s="44"/>
      <c r="J18" s="26"/>
      <c r="K18" s="25"/>
      <c r="L18" s="24"/>
      <c r="M18" s="41"/>
      <c r="N18" s="41"/>
      <c r="O18" s="40"/>
      <c r="P18" s="21" t="s">
        <v>12</v>
      </c>
      <c r="Q18" s="20"/>
      <c r="R18" s="7"/>
    </row>
    <row r="19" spans="1:18" s="6" customFormat="1" ht="17.25" customHeight="1">
      <c r="A19" s="29" t="s">
        <v>3</v>
      </c>
      <c r="B19" s="39"/>
      <c r="C19" s="39"/>
      <c r="D19" s="39"/>
      <c r="E19" s="24">
        <v>303484</v>
      </c>
      <c r="F19" s="24">
        <v>299611</v>
      </c>
      <c r="G19" s="24">
        <v>297436</v>
      </c>
      <c r="H19" s="36">
        <v>2175</v>
      </c>
      <c r="I19" s="35"/>
      <c r="J19" s="26">
        <v>3872</v>
      </c>
      <c r="K19" s="25"/>
      <c r="L19" s="24">
        <v>145383</v>
      </c>
      <c r="M19" s="34">
        <v>44430</v>
      </c>
      <c r="N19" s="33">
        <v>32440</v>
      </c>
      <c r="O19" s="32">
        <v>68514</v>
      </c>
      <c r="P19" s="31"/>
      <c r="Q19" s="30" t="s">
        <v>2</v>
      </c>
      <c r="R19" s="7"/>
    </row>
    <row r="20" spans="1:18" s="6" customFormat="1" ht="17.25" customHeight="1">
      <c r="A20" s="29" t="s">
        <v>10</v>
      </c>
      <c r="B20" s="39"/>
      <c r="C20" s="39"/>
      <c r="D20" s="39"/>
      <c r="E20" s="24">
        <v>310465</v>
      </c>
      <c r="F20" s="24">
        <f>SUM(G20:H20)</f>
        <v>302622.40999999997</v>
      </c>
      <c r="G20" s="24">
        <v>298511.28999999998</v>
      </c>
      <c r="H20" s="36">
        <v>4111.12</v>
      </c>
      <c r="I20" s="35"/>
      <c r="J20" s="26">
        <v>7842.48</v>
      </c>
      <c r="K20" s="25"/>
      <c r="L20" s="24">
        <f>SUM(M20:O20)</f>
        <v>140703.10999999999</v>
      </c>
      <c r="M20" s="34">
        <v>37252.239999999998</v>
      </c>
      <c r="N20" s="33">
        <v>27938.880000000001</v>
      </c>
      <c r="O20" s="32">
        <v>75511.990000000005</v>
      </c>
      <c r="P20" s="31"/>
      <c r="Q20" s="30" t="s">
        <v>9</v>
      </c>
      <c r="R20" s="7"/>
    </row>
    <row r="21" spans="1:18" s="6" customFormat="1" ht="17.25" customHeight="1">
      <c r="A21" s="38" t="s">
        <v>8</v>
      </c>
      <c r="B21" s="38"/>
      <c r="C21" s="38"/>
      <c r="D21" s="37"/>
      <c r="E21" s="24">
        <v>315402</v>
      </c>
      <c r="F21" s="24">
        <f>SUM(G21:H21)</f>
        <v>313776.25</v>
      </c>
      <c r="G21" s="24">
        <v>309002.25</v>
      </c>
      <c r="H21" s="36">
        <v>4774</v>
      </c>
      <c r="I21" s="35"/>
      <c r="J21" s="26">
        <v>1626.42</v>
      </c>
      <c r="K21" s="25"/>
      <c r="L21" s="24">
        <f>SUM(O21,N21,M21)</f>
        <v>138010.91</v>
      </c>
      <c r="M21" s="34">
        <v>39082.54</v>
      </c>
      <c r="N21" s="33">
        <v>33074.25</v>
      </c>
      <c r="O21" s="32">
        <v>65854.12</v>
      </c>
      <c r="P21" s="31"/>
      <c r="Q21" s="30" t="s">
        <v>7</v>
      </c>
      <c r="R21" s="7"/>
    </row>
    <row r="22" spans="1:18" s="6" customFormat="1" ht="17.25" customHeight="1">
      <c r="A22" s="38" t="s">
        <v>6</v>
      </c>
      <c r="B22" s="38"/>
      <c r="C22" s="38"/>
      <c r="D22" s="37"/>
      <c r="E22" s="24">
        <v>307854</v>
      </c>
      <c r="F22" s="24">
        <f>SUM(G22:H22)</f>
        <v>304547.56</v>
      </c>
      <c r="G22" s="24">
        <v>301349.99</v>
      </c>
      <c r="H22" s="36">
        <v>3197.57</v>
      </c>
      <c r="I22" s="35"/>
      <c r="J22" s="26">
        <v>3306.02</v>
      </c>
      <c r="K22" s="25"/>
      <c r="L22" s="24">
        <f>SUM(M22:O22)</f>
        <v>147731.40999999997</v>
      </c>
      <c r="M22" s="34">
        <v>43858.28</v>
      </c>
      <c r="N22" s="33">
        <v>31673.200000000001</v>
      </c>
      <c r="O22" s="32">
        <v>72199.929999999993</v>
      </c>
      <c r="P22" s="31"/>
      <c r="Q22" s="30" t="s">
        <v>5</v>
      </c>
      <c r="R22" s="7"/>
    </row>
    <row r="23" spans="1:18" s="6" customFormat="1" ht="6" customHeight="1">
      <c r="A23" s="5"/>
      <c r="B23" s="5"/>
      <c r="C23" s="47"/>
      <c r="D23" s="46"/>
      <c r="E23" s="24"/>
      <c r="F23" s="24"/>
      <c r="G23" s="24"/>
      <c r="H23" s="45"/>
      <c r="I23" s="44"/>
      <c r="J23" s="43"/>
      <c r="K23" s="42"/>
      <c r="L23" s="24"/>
      <c r="M23" s="41"/>
      <c r="N23" s="41"/>
      <c r="O23" s="40"/>
      <c r="P23" s="31"/>
      <c r="Q23" s="30"/>
      <c r="R23" s="7"/>
    </row>
    <row r="24" spans="1:18" s="6" customFormat="1" ht="16.5" customHeight="1">
      <c r="A24" s="29">
        <v>2558</v>
      </c>
      <c r="B24" s="39"/>
      <c r="C24" s="39"/>
      <c r="D24" s="39"/>
      <c r="E24" s="24"/>
      <c r="F24" s="24"/>
      <c r="G24" s="24"/>
      <c r="H24" s="45"/>
      <c r="I24" s="44"/>
      <c r="J24" s="43"/>
      <c r="K24" s="42"/>
      <c r="L24" s="24"/>
      <c r="M24" s="41"/>
      <c r="N24" s="41"/>
      <c r="O24" s="40"/>
      <c r="P24" s="21" t="s">
        <v>11</v>
      </c>
      <c r="Q24" s="20"/>
      <c r="R24" s="7"/>
    </row>
    <row r="25" spans="1:18" s="19" customFormat="1" ht="17.25" customHeight="1">
      <c r="A25" s="29" t="s">
        <v>3</v>
      </c>
      <c r="B25" s="39"/>
      <c r="C25" s="39"/>
      <c r="D25" s="39"/>
      <c r="E25" s="24">
        <v>306816</v>
      </c>
      <c r="F25" s="24">
        <f>SUM(G25:H25)</f>
        <v>289999.60000000003</v>
      </c>
      <c r="G25" s="24">
        <v>287441.78000000003</v>
      </c>
      <c r="H25" s="36">
        <v>2557.8200000000002</v>
      </c>
      <c r="I25" s="35"/>
      <c r="J25" s="26">
        <v>16816.03</v>
      </c>
      <c r="K25" s="25"/>
      <c r="L25" s="24">
        <f>SUM(N25,O25,M25)</f>
        <v>150947.37</v>
      </c>
      <c r="M25" s="34">
        <v>50827.47</v>
      </c>
      <c r="N25" s="33">
        <v>28567.99</v>
      </c>
      <c r="O25" s="32">
        <v>71551.91</v>
      </c>
      <c r="P25" s="31"/>
      <c r="Q25" s="30" t="s">
        <v>2</v>
      </c>
      <c r="R25" s="6"/>
    </row>
    <row r="26" spans="1:18" s="19" customFormat="1" ht="17.25" customHeight="1">
      <c r="A26" s="29" t="s">
        <v>10</v>
      </c>
      <c r="B26" s="39"/>
      <c r="C26" s="39"/>
      <c r="D26" s="39"/>
      <c r="E26" s="24">
        <v>320250</v>
      </c>
      <c r="F26" s="24">
        <v>311520</v>
      </c>
      <c r="G26" s="24">
        <v>309162</v>
      </c>
      <c r="H26" s="36">
        <v>2358</v>
      </c>
      <c r="I26" s="35"/>
      <c r="J26" s="26">
        <v>8730</v>
      </c>
      <c r="K26" s="25"/>
      <c r="L26" s="24">
        <v>139766</v>
      </c>
      <c r="M26" s="34">
        <v>50523</v>
      </c>
      <c r="N26" s="33">
        <v>27892</v>
      </c>
      <c r="O26" s="32">
        <v>61350</v>
      </c>
      <c r="P26" s="31"/>
      <c r="Q26" s="30" t="s">
        <v>9</v>
      </c>
      <c r="R26" s="6"/>
    </row>
    <row r="27" spans="1:18" s="19" customFormat="1" ht="17.25" customHeight="1">
      <c r="A27" s="38" t="s">
        <v>8</v>
      </c>
      <c r="B27" s="38"/>
      <c r="C27" s="38"/>
      <c r="D27" s="37"/>
      <c r="E27" s="24">
        <v>316849</v>
      </c>
      <c r="F27" s="24">
        <v>311581</v>
      </c>
      <c r="G27" s="24">
        <v>307695</v>
      </c>
      <c r="H27" s="36">
        <v>3886</v>
      </c>
      <c r="I27" s="35"/>
      <c r="J27" s="26">
        <v>5268</v>
      </c>
      <c r="K27" s="25"/>
      <c r="L27" s="24">
        <v>145370</v>
      </c>
      <c r="M27" s="34">
        <v>44723</v>
      </c>
      <c r="N27" s="33">
        <v>32465</v>
      </c>
      <c r="O27" s="32">
        <v>68183</v>
      </c>
      <c r="P27" s="31"/>
      <c r="Q27" s="30" t="s">
        <v>7</v>
      </c>
      <c r="R27" s="6"/>
    </row>
    <row r="28" spans="1:18" s="6" customFormat="1" ht="17.25" customHeight="1">
      <c r="A28" s="38" t="s">
        <v>6</v>
      </c>
      <c r="B28" s="38"/>
      <c r="C28" s="38"/>
      <c r="D28" s="37"/>
      <c r="E28" s="24">
        <v>321697</v>
      </c>
      <c r="F28" s="24">
        <v>313535</v>
      </c>
      <c r="G28" s="24">
        <v>308419</v>
      </c>
      <c r="H28" s="36">
        <v>5386</v>
      </c>
      <c r="I28" s="35"/>
      <c r="J28" s="26">
        <v>8163</v>
      </c>
      <c r="K28" s="25"/>
      <c r="L28" s="24">
        <v>142769</v>
      </c>
      <c r="M28" s="34">
        <v>49217</v>
      </c>
      <c r="N28" s="33">
        <v>24123</v>
      </c>
      <c r="O28" s="32">
        <v>69429</v>
      </c>
      <c r="P28" s="31"/>
      <c r="Q28" s="30" t="s">
        <v>5</v>
      </c>
      <c r="R28" s="7"/>
    </row>
    <row r="29" spans="1:18" s="19" customFormat="1" ht="16.5" customHeight="1">
      <c r="A29" s="20">
        <v>2559</v>
      </c>
      <c r="B29" s="20"/>
      <c r="C29" s="20"/>
      <c r="D29" s="29"/>
      <c r="E29" s="24"/>
      <c r="F29" s="24"/>
      <c r="G29" s="24"/>
      <c r="H29" s="28"/>
      <c r="I29" s="27"/>
      <c r="J29" s="26"/>
      <c r="K29" s="25"/>
      <c r="L29" s="24"/>
      <c r="M29" s="23"/>
      <c r="N29" s="23"/>
      <c r="O29" s="22"/>
      <c r="P29" s="21" t="s">
        <v>4</v>
      </c>
      <c r="Q29" s="20"/>
      <c r="R29" s="6"/>
    </row>
    <row r="30" spans="1:18" s="6" customFormat="1" ht="17.25" customHeight="1">
      <c r="A30" s="18" t="s">
        <v>3</v>
      </c>
      <c r="B30" s="18"/>
      <c r="C30" s="18"/>
      <c r="D30" s="17"/>
      <c r="E30" s="12">
        <v>315781</v>
      </c>
      <c r="F30" s="12">
        <v>303171</v>
      </c>
      <c r="G30" s="12">
        <v>295496</v>
      </c>
      <c r="H30" s="16">
        <v>7675</v>
      </c>
      <c r="I30" s="15"/>
      <c r="J30" s="14">
        <v>12611</v>
      </c>
      <c r="K30" s="13"/>
      <c r="L30" s="12">
        <v>150869</v>
      </c>
      <c r="M30" s="10">
        <v>46405</v>
      </c>
      <c r="N30" s="11">
        <v>26570</v>
      </c>
      <c r="O30" s="10">
        <v>77894</v>
      </c>
      <c r="P30" s="9"/>
      <c r="Q30" s="8" t="s">
        <v>2</v>
      </c>
      <c r="R30" s="7"/>
    </row>
    <row r="31" spans="1:18" s="2" customFormat="1" ht="18.75" customHeight="1">
      <c r="B31" s="3" t="s">
        <v>1</v>
      </c>
      <c r="F31" s="5"/>
      <c r="L31" s="3"/>
    </row>
    <row r="32" spans="1:18" s="2" customFormat="1" ht="17.25" customHeight="1">
      <c r="B32" s="3" t="s">
        <v>0</v>
      </c>
      <c r="D32" s="3"/>
      <c r="F32" s="3"/>
      <c r="G32" s="3"/>
      <c r="H32" s="3"/>
      <c r="I32" s="3"/>
    </row>
    <row r="33" spans="3:9" s="2" customFormat="1" ht="17.25" customHeight="1">
      <c r="C33" s="4"/>
      <c r="D33" s="4"/>
      <c r="F33" s="4"/>
      <c r="G33" s="4"/>
      <c r="H33" s="3"/>
      <c r="I33" s="3"/>
    </row>
  </sheetData>
  <mergeCells count="71">
    <mergeCell ref="F8:I8"/>
    <mergeCell ref="H9:I9"/>
    <mergeCell ref="H10:I10"/>
    <mergeCell ref="A14:D14"/>
    <mergeCell ref="P4:Q10"/>
    <mergeCell ref="A4:D10"/>
    <mergeCell ref="E4:O4"/>
    <mergeCell ref="L5:O5"/>
    <mergeCell ref="L6:O6"/>
    <mergeCell ref="F7:I7"/>
    <mergeCell ref="P24:Q24"/>
    <mergeCell ref="A25:D25"/>
    <mergeCell ref="A29:D29"/>
    <mergeCell ref="A18:D18"/>
    <mergeCell ref="A19:D19"/>
    <mergeCell ref="A20:D20"/>
    <mergeCell ref="A26:D26"/>
    <mergeCell ref="A24:D24"/>
    <mergeCell ref="P29:Q29"/>
    <mergeCell ref="P18:Q18"/>
    <mergeCell ref="A17:D17"/>
    <mergeCell ref="H12:I12"/>
    <mergeCell ref="H11:I11"/>
    <mergeCell ref="H14:I14"/>
    <mergeCell ref="H15:I15"/>
    <mergeCell ref="H16:I16"/>
    <mergeCell ref="A15:D15"/>
    <mergeCell ref="A16:D16"/>
    <mergeCell ref="A12:D12"/>
    <mergeCell ref="A13:D13"/>
    <mergeCell ref="P12:Q12"/>
    <mergeCell ref="H18:I18"/>
    <mergeCell ref="H17:I17"/>
    <mergeCell ref="H19:I19"/>
    <mergeCell ref="H20:I20"/>
    <mergeCell ref="H21:I21"/>
    <mergeCell ref="J12:K12"/>
    <mergeCell ref="J13:K13"/>
    <mergeCell ref="J14:K14"/>
    <mergeCell ref="J15:K15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E5:K5"/>
    <mergeCell ref="E6:K6"/>
    <mergeCell ref="J7:K7"/>
    <mergeCell ref="J8:K8"/>
    <mergeCell ref="J9:K9"/>
    <mergeCell ref="J10:K10"/>
    <mergeCell ref="J11:K11"/>
    <mergeCell ref="J16:K16"/>
    <mergeCell ref="J18:K18"/>
    <mergeCell ref="J17:K17"/>
    <mergeCell ref="J19:K19"/>
    <mergeCell ref="J20:K20"/>
    <mergeCell ref="J21:K21"/>
    <mergeCell ref="J28:K28"/>
    <mergeCell ref="J29:K29"/>
    <mergeCell ref="J30:K30"/>
    <mergeCell ref="J22:K22"/>
    <mergeCell ref="J24:K24"/>
    <mergeCell ref="J23:K23"/>
    <mergeCell ref="J25:K25"/>
    <mergeCell ref="J26:K26"/>
    <mergeCell ref="J27:K27"/>
  </mergeCells>
  <pageMargins left="0.55118110236220474" right="0.35433070866141736" top="0.39370078740157483" bottom="0.39370078740157483" header="0.51181102362204722" footer="0.51181102362204722"/>
  <pageSetup paperSize="9" orientation="landscape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T-2.2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2016-10-19T09:21:15Z</dcterms:created>
  <dcterms:modified xsi:type="dcterms:W3CDTF">2016-10-19T09:21:28Z</dcterms:modified>
</cp:coreProperties>
</file>