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D11"/>
  <c r="B15"/>
  <c r="C15"/>
  <c r="C31" s="1"/>
  <c r="D15"/>
  <c r="D31" s="1"/>
  <c r="B23"/>
  <c r="C23"/>
  <c r="D23"/>
  <c r="B24"/>
  <c r="C24"/>
  <c r="D24"/>
  <c r="B25"/>
  <c r="C25"/>
  <c r="D25"/>
  <c r="B26"/>
  <c r="C26"/>
  <c r="D26"/>
  <c r="C27"/>
  <c r="B28"/>
  <c r="C28"/>
  <c r="D28"/>
  <c r="B29"/>
  <c r="D29"/>
  <c r="B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<sst xmlns="http://schemas.openxmlformats.org/spreadsheetml/2006/main" count="51" uniqueCount="25">
  <si>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</si>
  <si>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</si>
  <si>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</si>
  <si>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</si>
  <si>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</si>
  <si>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</si>
  <si>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</si>
  <si>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</si>
  <si>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</si>
  <si>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</si>
  <si>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</si>
  <si>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</si>
  <si>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</si>
  <si>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</si>
  <si>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</si>
  <si>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</si>
  <si>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</si>
  <si>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</si>
  <si>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</si>
  <si>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</si>
  <si>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</si>
  <si>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</si>
  <si>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</si>
  <si>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3/2560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</si>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</sst>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16" workbookViewId="0">
      <selection activeCell="F24" sqref="F24"/>
    </sheetView>
  </sheetViews>
  <sheetFormatPr defaultColWidth="9.140625" defaultRowHeight="26.25" customHeight="1"/>
  <cols>
    <col min="1" max="1" width="21.710937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23.25" customHeight="1">
      <c r="A1" s="2" t="s">
        <v>24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23</v>
      </c>
      <c r="B2" s="42"/>
      <c r="C2" s="42"/>
      <c r="D2" s="42"/>
      <c r="E2" s="41"/>
      <c r="F2" s="41"/>
      <c r="G2" s="41"/>
    </row>
    <row r="3" spans="1:12" ht="6" customHeight="1">
      <c r="E3" s="40"/>
    </row>
    <row r="4" spans="1:12" ht="21.95" customHeight="1">
      <c r="A4" s="38" t="s">
        <v>22</v>
      </c>
      <c r="B4" s="39" t="s">
        <v>21</v>
      </c>
      <c r="C4" s="38"/>
      <c r="D4" s="38"/>
      <c r="E4" s="37"/>
    </row>
    <row r="5" spans="1:12" s="32" customFormat="1" ht="21.95" customHeight="1">
      <c r="A5" s="36"/>
      <c r="B5" s="35" t="s">
        <v>20</v>
      </c>
      <c r="C5" s="35" t="s">
        <v>19</v>
      </c>
      <c r="D5" s="35" t="s">
        <v>18</v>
      </c>
      <c r="E5" s="34"/>
      <c r="F5" s="20"/>
      <c r="G5" s="20"/>
      <c r="L5" s="33"/>
    </row>
    <row r="6" spans="1:12" s="22" customFormat="1" ht="24.95" customHeight="1">
      <c r="A6" s="31" t="s">
        <v>16</v>
      </c>
      <c r="B6" s="30">
        <v>476175</v>
      </c>
      <c r="C6" s="30">
        <v>232607</v>
      </c>
      <c r="D6" s="30">
        <v>243568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28712.02</v>
      </c>
      <c r="C7" s="26">
        <v>6950.71</v>
      </c>
      <c r="D7" s="26">
        <v>21761.32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145582.85999999999</v>
      </c>
      <c r="C8" s="26">
        <v>64516.32</v>
      </c>
      <c r="D8" s="26">
        <v>81066.539999999994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87481.26</v>
      </c>
      <c r="C9" s="26">
        <v>43553.53</v>
      </c>
      <c r="D9" s="26">
        <v>43927.73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90983.33</v>
      </c>
      <c r="C10" s="26">
        <v>52904.09</v>
      </c>
      <c r="D10" s="26">
        <v>38079.24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8">
        <f>SUM(B12:B14)</f>
        <v>68425.38</v>
      </c>
      <c r="C11" s="28">
        <f>SUM(C12:C14)</f>
        <v>38121.15</v>
      </c>
      <c r="D11" s="28">
        <f>SUM(D12:D14)</f>
        <v>30304.239999999998</v>
      </c>
      <c r="E11" s="29"/>
      <c r="G11" s="24"/>
      <c r="H11" s="23"/>
      <c r="I11" s="23"/>
    </row>
    <row r="12" spans="1:12" s="5" customFormat="1" ht="20.25" customHeight="1">
      <c r="A12" s="15" t="s">
        <v>10</v>
      </c>
      <c r="B12" s="26">
        <v>56637.84</v>
      </c>
      <c r="C12" s="26">
        <v>30736.15</v>
      </c>
      <c r="D12" s="26">
        <v>25901.69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11787.54</v>
      </c>
      <c r="C13" s="26">
        <v>7385</v>
      </c>
      <c r="D13" s="26">
        <v>4402.55</v>
      </c>
      <c r="G13" s="24"/>
      <c r="H13" s="23"/>
      <c r="I13" s="23"/>
    </row>
    <row r="14" spans="1:12" s="5" customFormat="1" ht="20.25" customHeight="1">
      <c r="A14" s="14" t="s">
        <v>8</v>
      </c>
      <c r="B14" s="26" t="s">
        <v>2</v>
      </c>
      <c r="C14" s="26" t="s">
        <v>2</v>
      </c>
      <c r="D14" s="26" t="s">
        <v>2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8">
        <f>SUM(B16:B18)</f>
        <v>54064.82</v>
      </c>
      <c r="C15" s="28">
        <f>SUM(C16:C18)</f>
        <v>25693.75</v>
      </c>
      <c r="D15" s="28">
        <f>SUM(D16:D18)</f>
        <v>28371.050000000003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29513.54</v>
      </c>
      <c r="C16" s="26">
        <v>14388.2</v>
      </c>
      <c r="D16" s="26">
        <v>15125.33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15769.41</v>
      </c>
      <c r="C17" s="26">
        <v>8699.19</v>
      </c>
      <c r="D17" s="26">
        <v>7070.21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8781.8700000000008</v>
      </c>
      <c r="C18" s="26">
        <v>2606.36</v>
      </c>
      <c r="D18" s="26">
        <v>6175.51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 t="s">
        <v>2</v>
      </c>
      <c r="C19" s="26" t="s">
        <v>2</v>
      </c>
      <c r="D19" s="26" t="s">
        <v>2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925.35</v>
      </c>
      <c r="C20" s="26">
        <v>867.45</v>
      </c>
      <c r="D20" s="26">
        <v>57.9</v>
      </c>
      <c r="E20" s="25"/>
      <c r="G20" s="24"/>
      <c r="H20" s="23"/>
      <c r="I20" s="23"/>
    </row>
    <row r="21" spans="1:13" s="5" customFormat="1" ht="21.95" customHeight="1">
      <c r="B21" s="21" t="s">
        <v>17</v>
      </c>
      <c r="C21" s="21"/>
      <c r="D21" s="21"/>
      <c r="E21" s="17"/>
    </row>
    <row r="22" spans="1:13" s="5" customFormat="1" ht="21.95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6"/>
      <c r="G22" s="12"/>
      <c r="H22" s="12"/>
      <c r="I22" s="6"/>
      <c r="J22" s="6"/>
      <c r="K22" s="6"/>
    </row>
    <row r="23" spans="1:13" s="5" customFormat="1" ht="20.25" customHeight="1">
      <c r="A23" s="18" t="s">
        <v>15</v>
      </c>
      <c r="B23" s="13">
        <f>ROUND(B7*100/$B$6,1)</f>
        <v>6</v>
      </c>
      <c r="C23" s="13">
        <f>ROUND(C7*100/$C$6,1)</f>
        <v>3</v>
      </c>
      <c r="D23" s="13">
        <f>ROUND(D7*100/$D$6,1)</f>
        <v>8.9</v>
      </c>
      <c r="F23" s="6"/>
      <c r="G23" s="12"/>
      <c r="H23" s="11"/>
      <c r="I23" s="6"/>
      <c r="J23" s="6"/>
      <c r="M23" s="6"/>
    </row>
    <row r="24" spans="1:13" s="5" customFormat="1" ht="20.25" customHeight="1">
      <c r="A24" s="5" t="s">
        <v>14</v>
      </c>
      <c r="B24" s="13">
        <f>ROUND(B8*100/$B$6,1)</f>
        <v>30.6</v>
      </c>
      <c r="C24" s="13">
        <f>ROUND(C8*100/$C$6,1)</f>
        <v>27.7</v>
      </c>
      <c r="D24" s="13">
        <f>ROUND(D8*100/$D$6,1)</f>
        <v>33.299999999999997</v>
      </c>
      <c r="E24" s="17"/>
      <c r="F24" s="17"/>
      <c r="G24" s="12"/>
      <c r="H24" s="11"/>
      <c r="I24" s="6"/>
    </row>
    <row r="25" spans="1:13" s="5" customFormat="1" ht="20.25" customHeight="1">
      <c r="A25" s="16" t="s">
        <v>13</v>
      </c>
      <c r="B25" s="13">
        <f>ROUND(B9*100/$B$6,1)</f>
        <v>18.399999999999999</v>
      </c>
      <c r="C25" s="13">
        <f>ROUND(C9*100/$C$6,1)</f>
        <v>18.7</v>
      </c>
      <c r="D25" s="13">
        <f>ROUND(D9*100/$D$6,1)</f>
        <v>18</v>
      </c>
      <c r="G25" s="12"/>
      <c r="H25" s="11"/>
      <c r="I25" s="6"/>
      <c r="M25" s="6"/>
    </row>
    <row r="26" spans="1:13" s="5" customFormat="1" ht="20.25" customHeight="1">
      <c r="A26" s="16" t="s">
        <v>12</v>
      </c>
      <c r="B26" s="13">
        <f>ROUND(B10*100/$B$6,1)</f>
        <v>19.100000000000001</v>
      </c>
      <c r="C26" s="13">
        <f>ROUND(C10*100/$C$6,1)</f>
        <v>22.7</v>
      </c>
      <c r="D26" s="13">
        <f>ROUND(D10*100/$D$6,1)</f>
        <v>15.6</v>
      </c>
      <c r="G26" s="12"/>
      <c r="H26" s="11"/>
      <c r="I26" s="6"/>
    </row>
    <row r="27" spans="1:13" s="5" customFormat="1" ht="20.25" customHeight="1">
      <c r="A27" s="5" t="s">
        <v>11</v>
      </c>
      <c r="B27" s="13">
        <f>ROUND(B11*100/$B$6,1)</f>
        <v>14.4</v>
      </c>
      <c r="C27" s="13">
        <f>ROUND(C11*100/$C$6,1)</f>
        <v>16.399999999999999</v>
      </c>
      <c r="D27" s="13">
        <v>12.4</v>
      </c>
      <c r="G27" s="12"/>
      <c r="H27" s="11"/>
      <c r="I27" s="6"/>
      <c r="J27" s="6"/>
      <c r="M27" s="6"/>
    </row>
    <row r="28" spans="1:13" s="5" customFormat="1" ht="20.25" customHeight="1">
      <c r="A28" s="15" t="s">
        <v>10</v>
      </c>
      <c r="B28" s="13">
        <f>ROUND(B12*100/$B$6,1)</f>
        <v>11.9</v>
      </c>
      <c r="C28" s="13">
        <f>ROUND(C12*100/$C$6,1)</f>
        <v>13.2</v>
      </c>
      <c r="D28" s="13">
        <f>ROUND(D12*100/$D$6,1)</f>
        <v>10.6</v>
      </c>
      <c r="F28" s="6"/>
      <c r="G28" s="12"/>
      <c r="H28" s="11"/>
      <c r="I28" s="6"/>
    </row>
    <row r="29" spans="1:13" s="5" customFormat="1" ht="20.25" customHeight="1">
      <c r="A29" s="15" t="s">
        <v>9</v>
      </c>
      <c r="B29" s="13">
        <f>ROUND(B13*100/$B$6,1)</f>
        <v>2.5</v>
      </c>
      <c r="C29" s="13">
        <v>4</v>
      </c>
      <c r="D29" s="13">
        <f>ROUND(D13*100/$D$6,1)</f>
        <v>1.8</v>
      </c>
      <c r="G29" s="12"/>
      <c r="H29" s="11"/>
      <c r="I29" s="6"/>
    </row>
    <row r="30" spans="1:13" s="5" customFormat="1" ht="20.25" customHeight="1">
      <c r="A30" s="14" t="s">
        <v>8</v>
      </c>
      <c r="B30" s="13" t="s">
        <v>2</v>
      </c>
      <c r="C30" s="13" t="s">
        <v>2</v>
      </c>
      <c r="D30" s="13" t="s">
        <v>2</v>
      </c>
      <c r="F30" s="6"/>
      <c r="G30" s="12"/>
      <c r="H30" s="11"/>
      <c r="I30" s="6"/>
      <c r="J30" s="6"/>
    </row>
    <row r="31" spans="1:13" s="5" customFormat="1" ht="20.25" customHeight="1">
      <c r="A31" s="5" t="s">
        <v>7</v>
      </c>
      <c r="B31" s="13">
        <v>10.199999999999999</v>
      </c>
      <c r="C31" s="13">
        <f>ROUND(C15*100/$C$6,1)</f>
        <v>11</v>
      </c>
      <c r="D31" s="13">
        <f>ROUND(D15*100/$D$6,1)</f>
        <v>11.6</v>
      </c>
      <c r="F31" s="6"/>
      <c r="G31" s="12"/>
      <c r="H31" s="11"/>
      <c r="I31" s="6"/>
      <c r="J31" s="6"/>
    </row>
    <row r="32" spans="1:13" s="5" customFormat="1" ht="20.25" customHeight="1">
      <c r="A32" s="14" t="s">
        <v>6</v>
      </c>
      <c r="B32" s="13">
        <f>ROUND(B16*100/$B$6,1)</f>
        <v>6.2</v>
      </c>
      <c r="C32" s="13">
        <v>5.5</v>
      </c>
      <c r="D32" s="13">
        <f>ROUND(D16*100/$D$6,1)</f>
        <v>6.2</v>
      </c>
      <c r="G32" s="12"/>
      <c r="H32" s="11"/>
      <c r="I32" s="6"/>
    </row>
    <row r="33" spans="1:12" s="5" customFormat="1" ht="20.25" customHeight="1">
      <c r="A33" s="14" t="s">
        <v>5</v>
      </c>
      <c r="B33" s="13">
        <f>ROUND(B17*100/$B$6,1)</f>
        <v>3.3</v>
      </c>
      <c r="C33" s="13">
        <f>ROUND(C17*100/$C$6,1)</f>
        <v>3.7</v>
      </c>
      <c r="D33" s="13">
        <f>ROUND(D17*100/$D$6,1)</f>
        <v>2.9</v>
      </c>
      <c r="G33" s="12"/>
      <c r="H33" s="11"/>
      <c r="I33" s="6"/>
    </row>
    <row r="34" spans="1:12" s="5" customFormat="1" ht="20.25" customHeight="1">
      <c r="A34" s="14" t="s">
        <v>4</v>
      </c>
      <c r="B34" s="13">
        <f>ROUND(B18*100/$B$6,1)</f>
        <v>1.8</v>
      </c>
      <c r="C34" s="13">
        <f>ROUND(C18*100/$C$6,1)</f>
        <v>1.1000000000000001</v>
      </c>
      <c r="D34" s="13">
        <f>ROUND(D18*100/$D$6,1)</f>
        <v>2.5</v>
      </c>
      <c r="G34" s="12"/>
      <c r="H34" s="11"/>
      <c r="I34" s="6"/>
    </row>
    <row r="35" spans="1:12" s="5" customFormat="1" ht="20.25" customHeight="1">
      <c r="A35" s="14" t="s">
        <v>3</v>
      </c>
      <c r="B35" s="13" t="s">
        <v>2</v>
      </c>
      <c r="C35" s="13" t="s">
        <v>2</v>
      </c>
      <c r="D35" s="13" t="s">
        <v>2</v>
      </c>
      <c r="G35" s="12"/>
      <c r="H35" s="11"/>
      <c r="L35" s="6"/>
    </row>
    <row r="36" spans="1:12" s="5" customFormat="1" ht="20.25" customHeight="1">
      <c r="A36" s="14" t="s">
        <v>1</v>
      </c>
      <c r="B36" s="13">
        <f>ROUND(B20*100/$B$6,1)</f>
        <v>0.2</v>
      </c>
      <c r="C36" s="13">
        <f>ROUND(C20*100/$C$6,1)</f>
        <v>0.4</v>
      </c>
      <c r="D36" s="13">
        <f>ROUND(D20*100/$D$6,1)</f>
        <v>0</v>
      </c>
      <c r="G36" s="12"/>
      <c r="H36" s="11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18.75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8740157480314965" right="0.98425196850393704" top="0.78740157480314965" bottom="0.19685039370078741" header="0.51181102362204722" footer="0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2017-11-15T03:05:24Z</dcterms:created>
  <dcterms:modified xsi:type="dcterms:W3CDTF">2017-11-15T03:05:30Z</dcterms:modified>
</cp:coreProperties>
</file>