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2" sheetId="11" r:id="rId1"/>
  </sheets>
  <definedNames>
    <definedName name="_xlnm.Print_Area" localSheetId="0">'T-14.2'!$A$1:$Q$26</definedName>
  </definedNames>
  <calcPr calcId="124519"/>
</workbook>
</file>

<file path=xl/calcChain.xml><?xml version="1.0" encoding="utf-8"?>
<calcChain xmlns="http://schemas.openxmlformats.org/spreadsheetml/2006/main">
  <c r="F12" i="11"/>
  <c r="F13"/>
  <c r="F14"/>
  <c r="F15"/>
  <c r="F16"/>
  <c r="F17"/>
  <c r="F18"/>
  <c r="F19"/>
  <c r="F20"/>
  <c r="F21"/>
  <c r="F22"/>
  <c r="E22"/>
  <c r="E12"/>
  <c r="E13"/>
  <c r="E14"/>
  <c r="E15"/>
  <c r="E16"/>
  <c r="E17"/>
  <c r="E18"/>
  <c r="E19"/>
  <c r="E20"/>
  <c r="E21"/>
  <c r="N10"/>
  <c r="M10"/>
  <c r="G10"/>
  <c r="H10"/>
  <c r="I10"/>
  <c r="J10"/>
  <c r="K10"/>
  <c r="L10"/>
  <c r="F11"/>
  <c r="E11"/>
  <c r="E10" l="1"/>
  <c r="F10"/>
</calcChain>
</file>

<file path=xl/sharedStrings.xml><?xml version="1.0" encoding="utf-8"?>
<sst xmlns="http://schemas.openxmlformats.org/spreadsheetml/2006/main" count="66" uniqueCount="48">
  <si>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</si>
  <si>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</si>
  <si>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</si>
  <si>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</si>
  <si>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</si>
  <si>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</si>
  <si>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</si>
  <si>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</si>
  <si>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</si>
  <si>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</si>
  <si>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</si>
  <si>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</si>
  <si>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</si>
  <si>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</si>
  <si>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</si>
  <si>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</si>
  <si>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</si>
  <si>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</si>
  <si>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</si>
  <si>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 xml:space="preserve">    ที่มา:   สำนักงานพาณิชย์จังหวัดพิจิตร</t>
  </si>
  <si>
    <t>Source:   Office of Commercial Affairs Phichit</t>
  </si>
  <si>
    <t>ทุนจดทะเบียน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</si>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</sst>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91" formatCode="\-"/>
    <numFmt numFmtId="192" formatCode="_-* #,##0_-;\-* #,##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5" applyFont="1" applyBorder="1" applyAlignment="1">
      <alignment horizontal="left"/>
    </xf>
    <xf numFmtId="191" fontId="5" fillId="0" borderId="4" xfId="0" applyNumberFormat="1" applyFont="1" applyBorder="1" applyAlignment="1">
      <alignment horizontal="center"/>
    </xf>
    <xf numFmtId="191" fontId="6" fillId="0" borderId="4" xfId="0" applyNumberFormat="1" applyFont="1" applyBorder="1" applyAlignment="1">
      <alignment horizontal="center"/>
    </xf>
    <xf numFmtId="192" fontId="5" fillId="0" borderId="8" xfId="1" applyNumberFormat="1" applyFont="1" applyBorder="1"/>
    <xf numFmtId="3" fontId="5" fillId="0" borderId="8" xfId="0" applyNumberFormat="1" applyFont="1" applyBorder="1" applyAlignment="1">
      <alignment horizontal="right" indent="1"/>
    </xf>
    <xf numFmtId="3" fontId="5" fillId="0" borderId="4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right" indent="2"/>
    </xf>
    <xf numFmtId="192" fontId="6" fillId="0" borderId="8" xfId="1" applyNumberFormat="1" applyFont="1" applyBorder="1"/>
    <xf numFmtId="3" fontId="6" fillId="0" borderId="9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6" fillId="0" borderId="8" xfId="0" applyNumberFormat="1" applyFont="1" applyBorder="1" applyAlignment="1">
      <alignment horizontal="right" indent="1"/>
    </xf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 indent="2"/>
    </xf>
    <xf numFmtId="191" fontId="6" fillId="0" borderId="4" xfId="0" applyNumberFormat="1" applyFont="1" applyBorder="1" applyAlignment="1">
      <alignment horizontal="right" indent="2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5" applyFont="1" applyBorder="1" applyAlignment="1">
      <alignment horizontal="left"/>
    </xf>
  </cellXfs>
  <cellStyles count="6">
    <cellStyle name="Comma_Chapter13" xfId="2"/>
    <cellStyle name="Normal 2" xfId="5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85725</xdr:rowOff>
    </xdr:from>
    <xdr:to>
      <xdr:col>17</xdr:col>
      <xdr:colOff>3752</xdr:colOff>
      <xdr:row>9</xdr:row>
      <xdr:rowOff>314325</xdr:rowOff>
    </xdr:to>
    <xdr:grpSp>
      <xdr:nvGrpSpPr>
        <xdr:cNvPr id="13" name="Group 12"/>
        <xdr:cNvGrpSpPr/>
      </xdr:nvGrpSpPr>
      <xdr:grpSpPr>
        <a:xfrm>
          <a:off x="9629775" y="85725"/>
          <a:ext cx="375227" cy="2105025"/>
          <a:chOff x="9629775" y="85725"/>
          <a:chExt cx="375227" cy="2105025"/>
        </a:xfrm>
      </xdr:grpSpPr>
      <xdr:grpSp>
        <xdr:nvGrpSpPr>
          <xdr:cNvPr id="9" name="Group 8"/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6"/>
  <sheetViews>
    <sheetView showGridLines="0" tabSelected="1" workbookViewId="0">
      <selection activeCell="R14" sqref="R14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6</v>
      </c>
      <c r="C2" s="2">
        <v>14.2</v>
      </c>
      <c r="D2" s="1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6" t="s">
        <v>18</v>
      </c>
      <c r="F4" s="47"/>
      <c r="G4" s="47"/>
      <c r="H4" s="47"/>
      <c r="I4" s="47"/>
      <c r="J4" s="47"/>
      <c r="K4" s="47"/>
      <c r="L4" s="47"/>
      <c r="M4" s="47"/>
      <c r="N4" s="47"/>
      <c r="O4" s="26"/>
    </row>
    <row r="5" spans="1:16" s="6" customFormat="1" ht="20.25" customHeight="1">
      <c r="A5" s="55"/>
      <c r="B5" s="55"/>
      <c r="C5" s="55"/>
      <c r="D5" s="56"/>
      <c r="E5" s="48" t="s">
        <v>2</v>
      </c>
      <c r="F5" s="49"/>
      <c r="G5" s="51" t="s">
        <v>9</v>
      </c>
      <c r="H5" s="52"/>
      <c r="I5" s="53" t="s">
        <v>10</v>
      </c>
      <c r="J5" s="53"/>
      <c r="K5" s="48" t="s">
        <v>13</v>
      </c>
      <c r="L5" s="49"/>
      <c r="M5" s="48" t="s">
        <v>15</v>
      </c>
      <c r="N5" s="49"/>
      <c r="O5" s="27"/>
    </row>
    <row r="6" spans="1:16" s="6" customFormat="1" ht="20.25" customHeight="1">
      <c r="A6" s="55" t="s">
        <v>3</v>
      </c>
      <c r="B6" s="55"/>
      <c r="C6" s="55"/>
      <c r="D6" s="56"/>
      <c r="E6" s="44" t="s">
        <v>1</v>
      </c>
      <c r="F6" s="50"/>
      <c r="G6" s="44" t="s">
        <v>11</v>
      </c>
      <c r="H6" s="45"/>
      <c r="I6" s="54" t="s">
        <v>12</v>
      </c>
      <c r="J6" s="54"/>
      <c r="K6" s="44" t="s">
        <v>14</v>
      </c>
      <c r="L6" s="50"/>
      <c r="M6" s="44" t="s">
        <v>16</v>
      </c>
      <c r="N6" s="50"/>
      <c r="O6" s="27" t="s">
        <v>4</v>
      </c>
    </row>
    <row r="7" spans="1:16" s="6" customFormat="1" ht="20.25" customHeight="1">
      <c r="E7" s="12" t="s">
        <v>7</v>
      </c>
      <c r="F7" s="13" t="s">
        <v>21</v>
      </c>
      <c r="G7" s="12" t="s">
        <v>7</v>
      </c>
      <c r="H7" s="13" t="s">
        <v>21</v>
      </c>
      <c r="I7" s="12" t="s">
        <v>7</v>
      </c>
      <c r="J7" s="13" t="s">
        <v>21</v>
      </c>
      <c r="K7" s="12" t="s">
        <v>7</v>
      </c>
      <c r="L7" s="13" t="s">
        <v>21</v>
      </c>
      <c r="M7" s="12" t="s">
        <v>7</v>
      </c>
      <c r="N7" s="13" t="s">
        <v>21</v>
      </c>
      <c r="O7" s="17"/>
    </row>
    <row r="8" spans="1:16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>
      <c r="A10" s="57" t="s">
        <v>2</v>
      </c>
      <c r="B10" s="57"/>
      <c r="C10" s="57"/>
      <c r="D10" s="58"/>
      <c r="E10" s="32">
        <f>SUM(E11:E22)</f>
        <v>1363</v>
      </c>
      <c r="F10" s="33">
        <f>SUM(F11:F22)</f>
        <v>9046246322</v>
      </c>
      <c r="G10" s="33">
        <f t="shared" ref="G10:L10" si="0">SUM(G11:G22)</f>
        <v>452</v>
      </c>
      <c r="H10" s="34">
        <f t="shared" si="0"/>
        <v>4639826965</v>
      </c>
      <c r="I10" s="33">
        <f t="shared" si="0"/>
        <v>907</v>
      </c>
      <c r="J10" s="33">
        <f t="shared" si="0"/>
        <v>4398719357</v>
      </c>
      <c r="K10" s="35">
        <f t="shared" si="0"/>
        <v>4</v>
      </c>
      <c r="L10" s="36">
        <f t="shared" si="0"/>
        <v>7700000</v>
      </c>
      <c r="M10" s="30">
        <f t="shared" ref="M10:N10" si="1">SUM(M11:M22)</f>
        <v>0</v>
      </c>
      <c r="N10" s="30">
        <f t="shared" si="1"/>
        <v>0</v>
      </c>
      <c r="O10" s="28" t="s">
        <v>1</v>
      </c>
    </row>
    <row r="11" spans="1:16" ht="21" customHeight="1">
      <c r="A11" s="19"/>
      <c r="B11" s="29" t="s">
        <v>22</v>
      </c>
      <c r="C11" s="19"/>
      <c r="D11" s="20"/>
      <c r="E11" s="37">
        <f>G11+I11+K11</f>
        <v>499</v>
      </c>
      <c r="F11" s="38">
        <f>H11+J11+L11</f>
        <v>3998563915</v>
      </c>
      <c r="G11" s="38">
        <v>174</v>
      </c>
      <c r="H11" s="39">
        <v>1265196590</v>
      </c>
      <c r="I11" s="40">
        <v>324</v>
      </c>
      <c r="J11" s="40">
        <v>2732467325</v>
      </c>
      <c r="K11" s="41">
        <v>1</v>
      </c>
      <c r="L11" s="42">
        <v>900000</v>
      </c>
      <c r="M11" s="31">
        <v>0</v>
      </c>
      <c r="N11" s="31">
        <v>0</v>
      </c>
      <c r="O11" s="59" t="s">
        <v>36</v>
      </c>
    </row>
    <row r="12" spans="1:16" ht="21" customHeight="1">
      <c r="A12" s="19"/>
      <c r="B12" s="29" t="s">
        <v>23</v>
      </c>
      <c r="C12" s="19"/>
      <c r="D12" s="20"/>
      <c r="E12" s="37">
        <f t="shared" ref="E12:E21" si="2">G12+I12+K12</f>
        <v>49</v>
      </c>
      <c r="F12" s="38">
        <f t="shared" ref="F12:F22" si="3">H12+J12+L12</f>
        <v>195040000</v>
      </c>
      <c r="G12" s="38">
        <v>11</v>
      </c>
      <c r="H12" s="39">
        <v>29810000</v>
      </c>
      <c r="I12" s="40">
        <v>38</v>
      </c>
      <c r="J12" s="40">
        <v>165230000</v>
      </c>
      <c r="K12" s="31">
        <v>0</v>
      </c>
      <c r="L12" s="43">
        <v>0</v>
      </c>
      <c r="M12" s="31">
        <v>0</v>
      </c>
      <c r="N12" s="31">
        <v>0</v>
      </c>
      <c r="O12" s="59" t="s">
        <v>37</v>
      </c>
    </row>
    <row r="13" spans="1:16" ht="21" customHeight="1">
      <c r="A13" s="19"/>
      <c r="B13" s="29" t="s">
        <v>24</v>
      </c>
      <c r="C13" s="19"/>
      <c r="D13" s="20"/>
      <c r="E13" s="37">
        <f t="shared" si="2"/>
        <v>61</v>
      </c>
      <c r="F13" s="38">
        <f t="shared" si="3"/>
        <v>245249232</v>
      </c>
      <c r="G13" s="38">
        <v>13</v>
      </c>
      <c r="H13" s="39">
        <v>174000000</v>
      </c>
      <c r="I13" s="40">
        <v>48</v>
      </c>
      <c r="J13" s="40">
        <v>71249232</v>
      </c>
      <c r="K13" s="31">
        <v>0</v>
      </c>
      <c r="L13" s="43">
        <v>0</v>
      </c>
      <c r="M13" s="31">
        <v>0</v>
      </c>
      <c r="N13" s="31">
        <v>0</v>
      </c>
      <c r="O13" s="59" t="s">
        <v>38</v>
      </c>
    </row>
    <row r="14" spans="1:16" ht="21" customHeight="1">
      <c r="A14" s="3"/>
      <c r="B14" s="29" t="s">
        <v>25</v>
      </c>
      <c r="C14" s="3"/>
      <c r="D14" s="18"/>
      <c r="E14" s="37">
        <f t="shared" si="2"/>
        <v>162</v>
      </c>
      <c r="F14" s="38">
        <f t="shared" si="3"/>
        <v>919380000</v>
      </c>
      <c r="G14" s="38">
        <v>63</v>
      </c>
      <c r="H14" s="39">
        <v>635770000</v>
      </c>
      <c r="I14" s="40">
        <v>99</v>
      </c>
      <c r="J14" s="40">
        <v>283610000</v>
      </c>
      <c r="K14" s="31">
        <v>0</v>
      </c>
      <c r="L14" s="43">
        <v>0</v>
      </c>
      <c r="M14" s="31">
        <v>0</v>
      </c>
      <c r="N14" s="31">
        <v>0</v>
      </c>
      <c r="O14" s="59" t="s">
        <v>39</v>
      </c>
    </row>
    <row r="15" spans="1:16" ht="21" customHeight="1">
      <c r="A15" s="3"/>
      <c r="B15" s="29" t="s">
        <v>26</v>
      </c>
      <c r="C15" s="3"/>
      <c r="D15" s="18"/>
      <c r="E15" s="37">
        <f t="shared" si="2"/>
        <v>105</v>
      </c>
      <c r="F15" s="38">
        <f t="shared" si="3"/>
        <v>654411900</v>
      </c>
      <c r="G15" s="38">
        <v>38</v>
      </c>
      <c r="H15" s="39">
        <v>351300000</v>
      </c>
      <c r="I15" s="40">
        <v>66</v>
      </c>
      <c r="J15" s="40">
        <v>302311900</v>
      </c>
      <c r="K15" s="41">
        <v>1</v>
      </c>
      <c r="L15" s="42">
        <v>800000</v>
      </c>
      <c r="M15" s="31">
        <v>0</v>
      </c>
      <c r="N15" s="31">
        <v>0</v>
      </c>
      <c r="O15" s="59" t="s">
        <v>40</v>
      </c>
    </row>
    <row r="16" spans="1:16" ht="21" customHeight="1">
      <c r="A16" s="3"/>
      <c r="B16" s="29" t="s">
        <v>27</v>
      </c>
      <c r="C16" s="3"/>
      <c r="D16" s="18"/>
      <c r="E16" s="37">
        <f t="shared" si="2"/>
        <v>74</v>
      </c>
      <c r="F16" s="38">
        <f t="shared" si="3"/>
        <v>671310000</v>
      </c>
      <c r="G16" s="38">
        <v>23</v>
      </c>
      <c r="H16" s="39">
        <v>389750000</v>
      </c>
      <c r="I16" s="40">
        <v>51</v>
      </c>
      <c r="J16" s="40">
        <v>281560000</v>
      </c>
      <c r="K16" s="31">
        <v>0</v>
      </c>
      <c r="L16" s="43">
        <v>0</v>
      </c>
      <c r="M16" s="31">
        <v>0</v>
      </c>
      <c r="N16" s="31">
        <v>0</v>
      </c>
      <c r="O16" s="59" t="s">
        <v>41</v>
      </c>
    </row>
    <row r="17" spans="1:15" ht="21" customHeight="1">
      <c r="A17" s="3"/>
      <c r="B17" s="29" t="s">
        <v>28</v>
      </c>
      <c r="C17" s="3"/>
      <c r="D17" s="18"/>
      <c r="E17" s="37">
        <f t="shared" si="2"/>
        <v>67</v>
      </c>
      <c r="F17" s="38">
        <f t="shared" si="3"/>
        <v>616920000</v>
      </c>
      <c r="G17" s="38">
        <v>18</v>
      </c>
      <c r="H17" s="39">
        <v>545500000</v>
      </c>
      <c r="I17" s="40">
        <v>49</v>
      </c>
      <c r="J17" s="40">
        <v>71420000</v>
      </c>
      <c r="K17" s="31">
        <v>0</v>
      </c>
      <c r="L17" s="43">
        <v>0</v>
      </c>
      <c r="M17" s="31">
        <v>0</v>
      </c>
      <c r="N17" s="31">
        <v>0</v>
      </c>
      <c r="O17" s="59" t="s">
        <v>42</v>
      </c>
    </row>
    <row r="18" spans="1:15" ht="21" customHeight="1">
      <c r="A18" s="3"/>
      <c r="B18" s="29" t="s">
        <v>29</v>
      </c>
      <c r="C18" s="3"/>
      <c r="D18" s="18"/>
      <c r="E18" s="37">
        <f t="shared" si="2"/>
        <v>96</v>
      </c>
      <c r="F18" s="38">
        <f t="shared" si="3"/>
        <v>449817000</v>
      </c>
      <c r="G18" s="38">
        <v>34</v>
      </c>
      <c r="H18" s="39">
        <v>286517000</v>
      </c>
      <c r="I18" s="40">
        <v>61</v>
      </c>
      <c r="J18" s="40">
        <v>158300000</v>
      </c>
      <c r="K18" s="41">
        <v>1</v>
      </c>
      <c r="L18" s="42">
        <v>5000000</v>
      </c>
      <c r="M18" s="31">
        <v>0</v>
      </c>
      <c r="N18" s="31">
        <v>0</v>
      </c>
      <c r="O18" s="59" t="s">
        <v>43</v>
      </c>
    </row>
    <row r="19" spans="1:15" ht="21" customHeight="1">
      <c r="A19" s="3"/>
      <c r="B19" s="29" t="s">
        <v>30</v>
      </c>
      <c r="C19" s="3"/>
      <c r="D19" s="18"/>
      <c r="E19" s="37">
        <f t="shared" si="2"/>
        <v>68</v>
      </c>
      <c r="F19" s="38">
        <f t="shared" si="3"/>
        <v>180163375</v>
      </c>
      <c r="G19" s="38">
        <v>31</v>
      </c>
      <c r="H19" s="39">
        <v>87583375</v>
      </c>
      <c r="I19" s="40">
        <v>37</v>
      </c>
      <c r="J19" s="40">
        <v>92580000</v>
      </c>
      <c r="K19" s="31">
        <v>0</v>
      </c>
      <c r="L19" s="43">
        <v>0</v>
      </c>
      <c r="M19" s="31">
        <v>0</v>
      </c>
      <c r="N19" s="31">
        <v>0</v>
      </c>
      <c r="O19" s="59" t="s">
        <v>44</v>
      </c>
    </row>
    <row r="20" spans="1:15" ht="21" customHeight="1">
      <c r="A20" s="3"/>
      <c r="B20" s="29" t="s">
        <v>31</v>
      </c>
      <c r="C20" s="3"/>
      <c r="D20" s="18"/>
      <c r="E20" s="37">
        <f t="shared" si="2"/>
        <v>50</v>
      </c>
      <c r="F20" s="38">
        <f t="shared" si="3"/>
        <v>81040000</v>
      </c>
      <c r="G20" s="38">
        <v>9</v>
      </c>
      <c r="H20" s="39">
        <v>18600000</v>
      </c>
      <c r="I20" s="40">
        <v>41</v>
      </c>
      <c r="J20" s="40">
        <v>62440000</v>
      </c>
      <c r="K20" s="31">
        <v>0</v>
      </c>
      <c r="L20" s="43">
        <v>0</v>
      </c>
      <c r="M20" s="31">
        <v>0</v>
      </c>
      <c r="N20" s="31">
        <v>0</v>
      </c>
      <c r="O20" s="59" t="s">
        <v>45</v>
      </c>
    </row>
    <row r="21" spans="1:15" ht="21" customHeight="1">
      <c r="A21" s="3"/>
      <c r="B21" s="29" t="s">
        <v>32</v>
      </c>
      <c r="C21" s="3"/>
      <c r="D21" s="18"/>
      <c r="E21" s="37">
        <f t="shared" si="2"/>
        <v>40</v>
      </c>
      <c r="F21" s="38">
        <f t="shared" si="3"/>
        <v>371200000</v>
      </c>
      <c r="G21" s="38">
        <v>17</v>
      </c>
      <c r="H21" s="39">
        <v>325800000</v>
      </c>
      <c r="I21" s="40">
        <v>23</v>
      </c>
      <c r="J21" s="40">
        <v>45400000</v>
      </c>
      <c r="K21" s="31">
        <v>0</v>
      </c>
      <c r="L21" s="43">
        <v>0</v>
      </c>
      <c r="M21" s="31">
        <v>0</v>
      </c>
      <c r="N21" s="31">
        <v>0</v>
      </c>
      <c r="O21" s="59" t="s">
        <v>46</v>
      </c>
    </row>
    <row r="22" spans="1:15" ht="21" customHeight="1">
      <c r="A22" s="3"/>
      <c r="B22" s="29" t="s">
        <v>33</v>
      </c>
      <c r="C22" s="3"/>
      <c r="D22" s="18"/>
      <c r="E22" s="37">
        <f>G22+I22+K22</f>
        <v>92</v>
      </c>
      <c r="F22" s="38">
        <f t="shared" si="3"/>
        <v>663150900</v>
      </c>
      <c r="G22" s="38">
        <v>21</v>
      </c>
      <c r="H22" s="39">
        <v>530000000</v>
      </c>
      <c r="I22" s="40">
        <v>70</v>
      </c>
      <c r="J22" s="40">
        <v>132150900</v>
      </c>
      <c r="K22" s="41">
        <v>1</v>
      </c>
      <c r="L22" s="42">
        <v>1000000</v>
      </c>
      <c r="M22" s="31">
        <v>0</v>
      </c>
      <c r="N22" s="31">
        <v>0</v>
      </c>
      <c r="O22" s="59" t="s">
        <v>47</v>
      </c>
    </row>
    <row r="23" spans="1:15" ht="3" customHeight="1">
      <c r="A23" s="8"/>
      <c r="B23" s="8"/>
      <c r="C23" s="8"/>
      <c r="D23" s="21"/>
      <c r="E23" s="22"/>
      <c r="F23" s="21"/>
      <c r="G23" s="21"/>
      <c r="H23" s="8"/>
      <c r="I23" s="22"/>
      <c r="J23" s="22"/>
      <c r="K23" s="23"/>
      <c r="L23" s="23"/>
      <c r="M23" s="23"/>
      <c r="N23" s="23"/>
      <c r="O23" s="23"/>
    </row>
    <row r="24" spans="1:15" ht="3" customHeight="1"/>
    <row r="25" spans="1:15" s="6" customFormat="1" ht="17.25">
      <c r="A25" s="24"/>
      <c r="B25" s="25" t="s">
        <v>19</v>
      </c>
      <c r="C25" s="25"/>
      <c r="D25" s="25"/>
      <c r="E25" s="25"/>
      <c r="F25" s="25"/>
      <c r="K25" s="24"/>
      <c r="L25" s="24"/>
      <c r="M25" s="24"/>
      <c r="N25" s="24"/>
      <c r="O25" s="24"/>
    </row>
    <row r="26" spans="1:15">
      <c r="B26" s="25" t="s">
        <v>20</v>
      </c>
      <c r="C26" s="25"/>
      <c r="D26" s="24"/>
      <c r="E26" s="24"/>
      <c r="F26" s="24"/>
      <c r="G26" s="24"/>
      <c r="H26" s="24"/>
      <c r="I26" s="25" t="s">
        <v>5</v>
      </c>
      <c r="J26" s="25"/>
      <c r="K26" s="24"/>
      <c r="L26" s="24"/>
      <c r="M26" s="24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2018-06-12T06:12:19Z</cp:lastPrinted>
  <dcterms:created xsi:type="dcterms:W3CDTF">2004-08-20T21:28:46Z</dcterms:created>
  <dcterms:modified xsi:type="dcterms:W3CDTF">2018-10-16T07:19:33Z</dcterms:modified>
</cp:coreProperties>
</file>