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25" windowWidth="9720" windowHeight="5850" tabRatio="656"/>
  </bookViews>
  <sheets>
    <sheet name="T-18.2" sheetId="24" r:id="rId1"/>
  </sheets>
  <definedNames>
    <definedName name="_xlnm.Print_Area" localSheetId="0">'T-18.2'!$A$1:$T$23</definedName>
  </definedNames>
  <calcPr calcId="145621"/>
</workbook>
</file>

<file path=xl/calcChain.xml><?xml version="1.0" encoding="utf-8"?>
<calcChain xmlns="http://schemas.openxmlformats.org/spreadsheetml/2006/main">
  <c r="K19" i="24"/>
  <c r="F19"/>
  <c r="F18"/>
  <c r="K11"/>
  <c r="K12"/>
  <c r="K13"/>
  <c r="K14"/>
  <c r="K15"/>
  <c r="K16"/>
  <c r="K17"/>
  <c r="K18"/>
  <c r="K10"/>
  <c r="F17" l="1"/>
  <c r="F16"/>
  <c r="F15"/>
  <c r="F14"/>
  <c r="F13"/>
  <c r="F12"/>
  <c r="F11"/>
  <c r="F10"/>
</calcChain>
</file>

<file path=xl/sharedStrings.xml><?xml version="1.0" encoding="utf-8"?>
<sst xmlns="http://schemas.openxmlformats.org/spreadsheetml/2006/main" count="59" uniqueCount="46">
  <si>
    <t>รวม</t>
  </si>
  <si>
    <t>Total</t>
  </si>
  <si>
    <t>จำนวน</t>
  </si>
  <si>
    <t xml:space="preserve">ตาราง   </t>
  </si>
  <si>
    <t>สำนักงาน</t>
  </si>
  <si>
    <t xml:space="preserve">Number of </t>
  </si>
  <si>
    <t>ปี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</si>
  <si>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</si>
  <si>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</si>
  <si>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</si>
  <si>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</si>
  <si>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</si>
  <si>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>Bills</t>
  </si>
  <si>
    <t>Time</t>
  </si>
  <si>
    <t>Saving</t>
  </si>
  <si>
    <t>เงินฝาก  Deposits</t>
  </si>
  <si>
    <t>(</t>
  </si>
  <si>
    <t>Year</t>
  </si>
  <si>
    <t xml:space="preserve">     ที่มา:   ธนาคารแห่งประเทศไทย</t>
  </si>
  <si>
    <t xml:space="preserve"> Source:   Bank of Thailand</t>
  </si>
  <si>
    <t>สินเชื่อ Credits</t>
  </si>
  <si>
    <t>(พันบาท  Thousand Baht)</t>
  </si>
  <si>
    <t>จ่ายคืนเมื่อ</t>
  </si>
  <si>
    <t>Table</t>
  </si>
  <si>
    <t>Others</t>
  </si>
  <si>
    <t>เงินฝากอื่น ๆ</t>
  </si>
  <si>
    <t>ทวงถาม</t>
  </si>
  <si>
    <t>ประจำ</t>
  </si>
  <si>
    <t>Demand deposit</t>
  </si>
  <si>
    <t xml:space="preserve"> deposit</t>
  </si>
  <si>
    <t>Overdraft</t>
  </si>
  <si>
    <t>Loan</t>
  </si>
  <si>
    <t>branch</t>
  </si>
  <si>
    <t>เงินรับฝาก และเงินให้สินเชื่อของธนาคารพาณิชย์ พ.ศ. 2550 - 2559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</si>
  <si>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</si>
  <si>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</si>
  <si>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</si>
  <si>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</si>
  <si>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</si>
  <si>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</si>
  <si>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</si>
  <si>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</si>
  <si>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</si>
  <si>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</si>
  <si>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Deposits and Credits of Commercial Bank: 2007 - 2016</t>
  </si>
  <si>
    <t>-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</si>
</sst>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</numFmts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0" xfId="0" applyFont="1"/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1" xfId="0" applyFont="1" applyBorder="1"/>
    <xf numFmtId="0" fontId="6" fillId="0" borderId="6" xfId="0" applyFont="1" applyBorder="1"/>
    <xf numFmtId="0" fontId="6" fillId="0" borderId="7" xfId="0" applyFont="1" applyBorder="1"/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/>
    <xf numFmtId="0" fontId="6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center"/>
    </xf>
    <xf numFmtId="41" fontId="6" fillId="0" borderId="4" xfId="2" applyNumberFormat="1" applyFont="1" applyBorder="1" applyAlignment="1">
      <alignment horizontal="right" vertical="center"/>
    </xf>
    <xf numFmtId="41" fontId="6" fillId="0" borderId="0" xfId="2" applyNumberFormat="1" applyFont="1" applyAlignment="1">
      <alignment horizontal="right" vertical="center"/>
    </xf>
    <xf numFmtId="41" fontId="6" fillId="0" borderId="5" xfId="2" applyNumberFormat="1" applyFont="1" applyBorder="1" applyAlignment="1">
      <alignment horizontal="right" vertical="center"/>
    </xf>
    <xf numFmtId="188" fontId="6" fillId="0" borderId="5" xfId="2" applyNumberFormat="1" applyFont="1" applyBorder="1"/>
    <xf numFmtId="188" fontId="6" fillId="0" borderId="9" xfId="2" applyNumberFormat="1" applyFont="1" applyBorder="1"/>
    <xf numFmtId="188" fontId="6" fillId="0" borderId="0" xfId="2" applyNumberFormat="1" applyFont="1" applyBorder="1"/>
    <xf numFmtId="188" fontId="6" fillId="0" borderId="7" xfId="2" applyNumberFormat="1" applyFont="1" applyBorder="1"/>
    <xf numFmtId="188" fontId="6" fillId="0" borderId="8" xfId="2" applyNumberFormat="1" applyFont="1" applyBorder="1"/>
    <xf numFmtId="188" fontId="6" fillId="0" borderId="1" xfId="2" applyNumberFormat="1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714375</xdr:colOff>
      <xdr:row>0</xdr:row>
      <xdr:rowOff>0</xdr:rowOff>
    </xdr:from>
    <xdr:to>
      <xdr:col>20</xdr:col>
      <xdr:colOff>85725</xdr:colOff>
      <xdr:row>22</xdr:row>
      <xdr:rowOff>104775</xdr:rowOff>
    </xdr:to>
    <xdr:grpSp>
      <xdr:nvGrpSpPr>
        <xdr:cNvPr id="3261" name="Group 113"/>
        <xdr:cNvGrpSpPr>
          <a:grpSpLocks/>
        </xdr:cNvGrpSpPr>
      </xdr:nvGrpSpPr>
      <xdr:grpSpPr bwMode="auto">
        <a:xfrm>
          <a:off x="9448800" y="0"/>
          <a:ext cx="600075" cy="5695950"/>
          <a:chOff x="996" y="0"/>
          <a:chExt cx="63" cy="675"/>
        </a:xfrm>
      </xdr:grpSpPr>
      <xdr:sp macro="" textlink="">
        <xdr:nvSpPr>
          <xdr:cNvPr id="3136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3137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66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23"/>
  <sheetViews>
    <sheetView showGridLines="0" tabSelected="1" workbookViewId="0">
      <selection activeCell="J24" sqref="J24"/>
    </sheetView>
  </sheetViews>
  <sheetFormatPr defaultRowHeight="18.75"/>
  <cols>
    <col min="1" max="1" width="1.7109375" style="7" customWidth="1"/>
    <col min="2" max="2" width="6" style="7" customWidth="1"/>
    <col min="3" max="3" width="5.28515625" style="7" customWidth="1"/>
    <col min="4" max="4" width="2.5703125" style="7" customWidth="1"/>
    <col min="5" max="5" width="9.7109375" style="7" customWidth="1"/>
    <col min="6" max="6" width="11" style="7" customWidth="1"/>
    <col min="7" max="7" width="13.42578125" style="7" customWidth="1"/>
    <col min="8" max="10" width="11.7109375" style="7" customWidth="1"/>
    <col min="11" max="11" width="10.85546875" style="7" customWidth="1"/>
    <col min="12" max="12" width="10.42578125" style="7" customWidth="1"/>
    <col min="13" max="13" width="1.42578125" style="7" customWidth="1"/>
    <col min="14" max="14" width="10.42578125" style="7" customWidth="1"/>
    <col min="15" max="15" width="1.42578125" style="7" customWidth="1"/>
    <col min="16" max="16" width="10.140625" style="7" customWidth="1"/>
    <col min="17" max="17" width="1.42578125" style="7" customWidth="1"/>
    <col min="18" max="18" width="10.85546875" style="7" customWidth="1"/>
    <col min="19" max="19" width="2.28515625" style="7" customWidth="1"/>
    <col min="20" max="20" width="5.28515625" style="7" customWidth="1"/>
    <col min="21" max="16384" width="9.140625" style="7"/>
  </cols>
  <sheetData>
    <row r="1" spans="1:18" s="1" customFormat="1">
      <c r="B1" s="2" t="s">
        <v>3</v>
      </c>
      <c r="C1" s="3">
        <v>18.2</v>
      </c>
      <c r="D1" s="2" t="s">
        <v>33</v>
      </c>
    </row>
    <row r="2" spans="1:18" s="4" customFormat="1">
      <c r="B2" s="1" t="s">
        <v>23</v>
      </c>
      <c r="C2" s="3">
        <v>18.2</v>
      </c>
      <c r="D2" s="5" t="s">
        <v>44</v>
      </c>
      <c r="K2" s="50"/>
      <c r="L2" s="50"/>
      <c r="M2" s="50"/>
      <c r="N2" s="50"/>
      <c r="O2" s="50"/>
      <c r="P2" s="28"/>
      <c r="Q2" s="28"/>
      <c r="R2" s="8"/>
    </row>
    <row r="3" spans="1:18" s="4" customFormat="1">
      <c r="B3" s="6"/>
      <c r="C3" s="3"/>
      <c r="D3" s="6"/>
      <c r="K3" s="28"/>
      <c r="L3" s="28"/>
      <c r="M3" s="28"/>
      <c r="N3" s="28"/>
      <c r="O3" s="28"/>
      <c r="P3" s="28"/>
      <c r="Q3" s="28"/>
      <c r="R3" s="9" t="s">
        <v>21</v>
      </c>
    </row>
    <row r="4" spans="1:18" s="4" customFormat="1" ht="3" customHeight="1">
      <c r="B4" s="6"/>
      <c r="C4" s="3"/>
      <c r="D4" s="6"/>
      <c r="R4" s="9"/>
    </row>
    <row r="5" spans="1:18" s="10" customFormat="1" ht="24" customHeight="1">
      <c r="A5" s="24"/>
      <c r="B5" s="12"/>
      <c r="C5" s="12"/>
      <c r="D5" s="29"/>
      <c r="E5" s="11" t="s">
        <v>2</v>
      </c>
      <c r="F5" s="55" t="s">
        <v>15</v>
      </c>
      <c r="G5" s="55"/>
      <c r="H5" s="55"/>
      <c r="I5" s="55"/>
      <c r="J5" s="55"/>
      <c r="K5" s="53" t="s">
        <v>20</v>
      </c>
      <c r="L5" s="54"/>
      <c r="M5" s="54"/>
      <c r="N5" s="54"/>
      <c r="O5" s="54"/>
      <c r="P5" s="54"/>
      <c r="Q5" s="54"/>
      <c r="R5" s="54"/>
    </row>
    <row r="6" spans="1:18" s="10" customFormat="1" ht="24" customHeight="1">
      <c r="A6" s="51" t="s">
        <v>6</v>
      </c>
      <c r="B6" s="51"/>
      <c r="C6" s="51"/>
      <c r="D6" s="52"/>
      <c r="E6" s="14" t="s">
        <v>4</v>
      </c>
      <c r="F6" s="14"/>
      <c r="G6" s="14" t="s">
        <v>22</v>
      </c>
      <c r="H6" s="14" t="s">
        <v>7</v>
      </c>
      <c r="I6" s="36" t="s">
        <v>27</v>
      </c>
      <c r="J6" s="35"/>
      <c r="K6" s="13"/>
      <c r="L6" s="48"/>
      <c r="M6" s="49"/>
      <c r="N6" s="30"/>
      <c r="O6" s="31"/>
      <c r="P6" s="13"/>
      <c r="Q6" s="13"/>
      <c r="R6" s="30"/>
    </row>
    <row r="7" spans="1:18" s="10" customFormat="1" ht="24" customHeight="1">
      <c r="A7" s="51" t="s">
        <v>17</v>
      </c>
      <c r="B7" s="51"/>
      <c r="C7" s="51"/>
      <c r="D7" s="52"/>
      <c r="E7" s="14" t="s">
        <v>5</v>
      </c>
      <c r="F7" s="14" t="s">
        <v>0</v>
      </c>
      <c r="G7" s="14" t="s">
        <v>26</v>
      </c>
      <c r="H7" s="14" t="s">
        <v>14</v>
      </c>
      <c r="I7" s="14" t="s">
        <v>13</v>
      </c>
      <c r="J7" s="14" t="s">
        <v>25</v>
      </c>
      <c r="K7" s="13" t="s">
        <v>0</v>
      </c>
      <c r="L7" s="48" t="s">
        <v>9</v>
      </c>
      <c r="M7" s="49"/>
      <c r="N7" s="48" t="s">
        <v>10</v>
      </c>
      <c r="O7" s="49"/>
      <c r="P7" s="15" t="s">
        <v>11</v>
      </c>
      <c r="Q7" s="13"/>
      <c r="R7" s="15" t="s">
        <v>8</v>
      </c>
    </row>
    <row r="8" spans="1:18" s="10" customFormat="1" ht="22.5" customHeight="1">
      <c r="A8" s="16"/>
      <c r="B8" s="33"/>
      <c r="C8" s="33"/>
      <c r="D8" s="32"/>
      <c r="E8" s="17" t="s">
        <v>32</v>
      </c>
      <c r="F8" s="17" t="s">
        <v>1</v>
      </c>
      <c r="G8" s="17" t="s">
        <v>28</v>
      </c>
      <c r="H8" s="17" t="s">
        <v>29</v>
      </c>
      <c r="I8" s="17" t="s">
        <v>29</v>
      </c>
      <c r="J8" s="17" t="s">
        <v>24</v>
      </c>
      <c r="K8" s="25" t="s">
        <v>1</v>
      </c>
      <c r="L8" s="46" t="s">
        <v>30</v>
      </c>
      <c r="M8" s="47"/>
      <c r="N8" s="46" t="s">
        <v>31</v>
      </c>
      <c r="O8" s="47"/>
      <c r="P8" s="34" t="s">
        <v>12</v>
      </c>
      <c r="Q8" s="25"/>
      <c r="R8" s="34" t="s">
        <v>24</v>
      </c>
    </row>
    <row r="9" spans="1:18" ht="3" customHeight="1">
      <c r="A9" s="7" t="s">
        <v>16</v>
      </c>
      <c r="E9" s="19"/>
      <c r="F9" s="19"/>
      <c r="G9" s="19"/>
      <c r="H9" s="19"/>
      <c r="I9" s="19"/>
      <c r="J9" s="19"/>
      <c r="L9" s="20"/>
      <c r="M9" s="26"/>
      <c r="N9" s="20"/>
      <c r="O9" s="26"/>
      <c r="P9" s="18"/>
      <c r="Q9" s="18"/>
      <c r="R9" s="20"/>
    </row>
    <row r="10" spans="1:18" ht="26.25" customHeight="1">
      <c r="B10" s="7" t="s">
        <v>34</v>
      </c>
      <c r="E10" s="37">
        <v>20</v>
      </c>
      <c r="F10" s="37">
        <f t="shared" ref="F10:F17" si="0">SUM(G10:J10)</f>
        <v>12749</v>
      </c>
      <c r="G10" s="37">
        <v>733</v>
      </c>
      <c r="H10" s="37">
        <v>5883</v>
      </c>
      <c r="I10" s="37">
        <v>6133</v>
      </c>
      <c r="J10" s="37" t="s">
        <v>45</v>
      </c>
      <c r="K10" s="38">
        <f>SUM(L10:R10)</f>
        <v>4862</v>
      </c>
      <c r="L10" s="39">
        <v>509</v>
      </c>
      <c r="M10" s="26"/>
      <c r="N10" s="39">
        <v>1565</v>
      </c>
      <c r="O10" s="26"/>
      <c r="P10" s="39">
        <v>2784</v>
      </c>
      <c r="Q10" s="18"/>
      <c r="R10" s="39">
        <v>4</v>
      </c>
    </row>
    <row r="11" spans="1:18" ht="26.25" customHeight="1">
      <c r="B11" s="7" t="s">
        <v>35</v>
      </c>
      <c r="E11" s="37">
        <v>20</v>
      </c>
      <c r="F11" s="37">
        <f t="shared" si="0"/>
        <v>14109</v>
      </c>
      <c r="G11" s="37">
        <v>701</v>
      </c>
      <c r="H11" s="37">
        <v>6103</v>
      </c>
      <c r="I11" s="37">
        <v>7305</v>
      </c>
      <c r="J11" s="37" t="s">
        <v>45</v>
      </c>
      <c r="K11" s="38">
        <f t="shared" ref="K11:K18" si="1">SUM(L11:R11)</f>
        <v>4703</v>
      </c>
      <c r="L11" s="39">
        <v>489</v>
      </c>
      <c r="M11" s="26"/>
      <c r="N11" s="39">
        <v>1428</v>
      </c>
      <c r="O11" s="26"/>
      <c r="P11" s="39">
        <v>2784</v>
      </c>
      <c r="Q11" s="18"/>
      <c r="R11" s="39">
        <v>2</v>
      </c>
    </row>
    <row r="12" spans="1:18" ht="26.25" customHeight="1">
      <c r="B12" s="7" t="s">
        <v>36</v>
      </c>
      <c r="E12" s="37">
        <v>20</v>
      </c>
      <c r="F12" s="37">
        <f t="shared" si="0"/>
        <v>14599</v>
      </c>
      <c r="G12" s="37">
        <v>875</v>
      </c>
      <c r="H12" s="37">
        <v>7306</v>
      </c>
      <c r="I12" s="37">
        <v>6418</v>
      </c>
      <c r="J12" s="37" t="s">
        <v>45</v>
      </c>
      <c r="K12" s="38">
        <f t="shared" si="1"/>
        <v>4613</v>
      </c>
      <c r="L12" s="39">
        <v>482</v>
      </c>
      <c r="M12" s="26"/>
      <c r="N12" s="39">
        <v>1467</v>
      </c>
      <c r="O12" s="26"/>
      <c r="P12" s="39">
        <v>2663</v>
      </c>
      <c r="Q12" s="18"/>
      <c r="R12" s="39">
        <v>1</v>
      </c>
    </row>
    <row r="13" spans="1:18" ht="26.25" customHeight="1">
      <c r="B13" s="7" t="s">
        <v>37</v>
      </c>
      <c r="E13" s="37">
        <v>19</v>
      </c>
      <c r="F13" s="37">
        <f t="shared" si="0"/>
        <v>15762</v>
      </c>
      <c r="G13" s="37">
        <v>716</v>
      </c>
      <c r="H13" s="37">
        <v>8740</v>
      </c>
      <c r="I13" s="37">
        <v>6306</v>
      </c>
      <c r="J13" s="37" t="s">
        <v>45</v>
      </c>
      <c r="K13" s="38">
        <f t="shared" si="1"/>
        <v>4676</v>
      </c>
      <c r="L13" s="39">
        <v>576</v>
      </c>
      <c r="M13" s="26"/>
      <c r="N13" s="39">
        <v>1678</v>
      </c>
      <c r="O13" s="26"/>
      <c r="P13" s="39">
        <v>2420</v>
      </c>
      <c r="Q13" s="18"/>
      <c r="R13" s="39">
        <v>2</v>
      </c>
    </row>
    <row r="14" spans="1:18" ht="26.25" customHeight="1">
      <c r="B14" s="7" t="s">
        <v>38</v>
      </c>
      <c r="E14" s="37">
        <v>19</v>
      </c>
      <c r="F14" s="37">
        <f t="shared" si="0"/>
        <v>16808</v>
      </c>
      <c r="G14" s="37">
        <v>706</v>
      </c>
      <c r="H14" s="37">
        <v>9449</v>
      </c>
      <c r="I14" s="37">
        <v>6653</v>
      </c>
      <c r="J14" s="37" t="s">
        <v>45</v>
      </c>
      <c r="K14" s="38">
        <f t="shared" si="1"/>
        <v>5196</v>
      </c>
      <c r="L14" s="39">
        <v>556</v>
      </c>
      <c r="M14" s="26"/>
      <c r="N14" s="39">
        <v>1713</v>
      </c>
      <c r="O14" s="26"/>
      <c r="P14" s="39">
        <v>2924</v>
      </c>
      <c r="Q14" s="18"/>
      <c r="R14" s="39">
        <v>3</v>
      </c>
    </row>
    <row r="15" spans="1:18" ht="26.25" customHeight="1">
      <c r="B15" s="7" t="s">
        <v>39</v>
      </c>
      <c r="E15" s="37">
        <v>20</v>
      </c>
      <c r="F15" s="37">
        <f t="shared" si="0"/>
        <v>18095</v>
      </c>
      <c r="G15" s="37">
        <v>757</v>
      </c>
      <c r="H15" s="37">
        <v>10262</v>
      </c>
      <c r="I15" s="37">
        <v>7076</v>
      </c>
      <c r="J15" s="37" t="s">
        <v>45</v>
      </c>
      <c r="K15" s="38">
        <f t="shared" si="1"/>
        <v>6142</v>
      </c>
      <c r="L15" s="39">
        <v>657</v>
      </c>
      <c r="M15" s="26"/>
      <c r="N15" s="39">
        <v>2330</v>
      </c>
      <c r="O15" s="26"/>
      <c r="P15" s="39">
        <v>3153</v>
      </c>
      <c r="Q15" s="18"/>
      <c r="R15" s="39">
        <v>2</v>
      </c>
    </row>
    <row r="16" spans="1:18" ht="26.25" customHeight="1">
      <c r="B16" s="7" t="s">
        <v>40</v>
      </c>
      <c r="E16" s="37">
        <v>21</v>
      </c>
      <c r="F16" s="37">
        <f t="shared" si="0"/>
        <v>18949</v>
      </c>
      <c r="G16" s="37">
        <v>1065</v>
      </c>
      <c r="H16" s="37">
        <v>10217</v>
      </c>
      <c r="I16" s="37">
        <v>7667</v>
      </c>
      <c r="J16" s="37" t="s">
        <v>45</v>
      </c>
      <c r="K16" s="38">
        <f t="shared" si="1"/>
        <v>7196</v>
      </c>
      <c r="L16" s="39">
        <v>814</v>
      </c>
      <c r="M16" s="26"/>
      <c r="N16" s="39">
        <v>2897</v>
      </c>
      <c r="O16" s="26"/>
      <c r="P16" s="39">
        <v>3484</v>
      </c>
      <c r="Q16" s="18"/>
      <c r="R16" s="39">
        <v>1</v>
      </c>
    </row>
    <row r="17" spans="1:18" ht="26.25" customHeight="1">
      <c r="B17" s="7" t="s">
        <v>41</v>
      </c>
      <c r="E17" s="37">
        <v>21</v>
      </c>
      <c r="F17" s="37">
        <f t="shared" si="0"/>
        <v>18801</v>
      </c>
      <c r="G17" s="37">
        <v>1136</v>
      </c>
      <c r="H17" s="37">
        <v>10396</v>
      </c>
      <c r="I17" s="37">
        <v>6892</v>
      </c>
      <c r="J17" s="37">
        <v>377</v>
      </c>
      <c r="K17" s="38">
        <f t="shared" si="1"/>
        <v>7892</v>
      </c>
      <c r="L17" s="39">
        <v>927</v>
      </c>
      <c r="M17" s="26"/>
      <c r="N17" s="39">
        <v>3417</v>
      </c>
      <c r="O17" s="26"/>
      <c r="P17" s="39">
        <v>3547</v>
      </c>
      <c r="Q17" s="18"/>
      <c r="R17" s="39">
        <v>1</v>
      </c>
    </row>
    <row r="18" spans="1:18" ht="26.25" customHeight="1">
      <c r="B18" s="7" t="s">
        <v>42</v>
      </c>
      <c r="E18" s="37">
        <v>21</v>
      </c>
      <c r="F18" s="37">
        <f>SUM(G18:J18)</f>
        <v>18707</v>
      </c>
      <c r="G18" s="37">
        <v>996</v>
      </c>
      <c r="H18" s="37">
        <v>11256</v>
      </c>
      <c r="I18" s="37">
        <v>6281</v>
      </c>
      <c r="J18" s="37">
        <v>174</v>
      </c>
      <c r="K18" s="38">
        <f t="shared" si="1"/>
        <v>8442</v>
      </c>
      <c r="L18" s="39">
        <v>939</v>
      </c>
      <c r="M18" s="26"/>
      <c r="N18" s="39">
        <v>3979</v>
      </c>
      <c r="O18" s="26"/>
      <c r="P18" s="39">
        <v>3524</v>
      </c>
      <c r="Q18" s="18"/>
      <c r="R18" s="39" t="s">
        <v>45</v>
      </c>
    </row>
    <row r="19" spans="1:18" ht="24" customHeight="1">
      <c r="B19" s="7" t="s">
        <v>43</v>
      </c>
      <c r="E19" s="37">
        <v>21</v>
      </c>
      <c r="F19" s="37">
        <f>SUM(G19:J19)</f>
        <v>19153</v>
      </c>
      <c r="G19" s="37">
        <v>898</v>
      </c>
      <c r="H19" s="37">
        <v>12319</v>
      </c>
      <c r="I19" s="37">
        <v>5936</v>
      </c>
      <c r="J19" s="37" t="s">
        <v>45</v>
      </c>
      <c r="K19" s="38">
        <f>SUM(L19:R19)</f>
        <v>8796</v>
      </c>
      <c r="L19" s="40">
        <v>1038</v>
      </c>
      <c r="M19" s="26"/>
      <c r="N19" s="40">
        <v>4145</v>
      </c>
      <c r="O19" s="41"/>
      <c r="P19" s="42">
        <v>3613</v>
      </c>
      <c r="Q19" s="18"/>
      <c r="R19" s="39" t="s">
        <v>45</v>
      </c>
    </row>
    <row r="20" spans="1:18" ht="3" customHeight="1">
      <c r="A20" s="21"/>
      <c r="B20" s="21"/>
      <c r="C20" s="21"/>
      <c r="D20" s="21"/>
      <c r="E20" s="22"/>
      <c r="F20" s="22"/>
      <c r="G20" s="22"/>
      <c r="H20" s="22"/>
      <c r="I20" s="22"/>
      <c r="J20" s="22"/>
      <c r="K20" s="21"/>
      <c r="L20" s="23"/>
      <c r="M20" s="27"/>
      <c r="N20" s="43"/>
      <c r="O20" s="44"/>
      <c r="P20" s="45"/>
      <c r="Q20" s="21"/>
      <c r="R20" s="23"/>
    </row>
    <row r="21" spans="1:18" ht="3" customHeight="1"/>
    <row r="22" spans="1:18" s="10" customFormat="1" ht="17.25">
      <c r="B22" s="10" t="s">
        <v>18</v>
      </c>
    </row>
    <row r="23" spans="1:18" s="10" customFormat="1" ht="17.25">
      <c r="B23" s="10" t="s">
        <v>19</v>
      </c>
    </row>
  </sheetData>
  <mergeCells count="10">
    <mergeCell ref="N8:O8"/>
    <mergeCell ref="L8:M8"/>
    <mergeCell ref="L7:M7"/>
    <mergeCell ref="K2:O2"/>
    <mergeCell ref="A7:D7"/>
    <mergeCell ref="N7:O7"/>
    <mergeCell ref="K5:R5"/>
    <mergeCell ref="F5:J5"/>
    <mergeCell ref="L6:M6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T-18.2</vt:lpstr>
      <vt:lpstr>'T-18.2'!Print_Area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2016-12-09T05:04:18Z</cp:lastPrinted>
  <dcterms:created xsi:type="dcterms:W3CDTF">1997-06-13T10:07:54Z</dcterms:created>
  <dcterms:modified xsi:type="dcterms:W3CDTF">2017-05-31T13:55:18Z</dcterms:modified>
</cp:coreProperties>
</file>