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2" sheetId="1" r:id="rId1"/>
  </sheets>
  <calcPr calcId="145621"/>
</workbook>
</file>

<file path=xl/calcChain.xml><?xml version="1.0" encoding="utf-8"?>
<calcChain xmlns="http://schemas.openxmlformats.org/spreadsheetml/2006/main">
  <c r="E36" i="1" l="1"/>
  <c r="D36" i="1"/>
  <c r="C36" i="1"/>
  <c r="C28" i="1" l="1"/>
  <c r="D28" i="1"/>
  <c r="E28" i="1"/>
  <c r="C32" i="1"/>
  <c r="D32" i="1"/>
  <c r="E32" i="1"/>
  <c r="C24" i="1"/>
  <c r="D24" i="1"/>
  <c r="E24" i="1"/>
  <c r="C25" i="1"/>
  <c r="D25" i="1"/>
  <c r="E25" i="1"/>
  <c r="C26" i="1"/>
  <c r="D26" i="1"/>
  <c r="E26" i="1"/>
  <c r="C27" i="1"/>
  <c r="D27" i="1"/>
  <c r="E27" i="1"/>
  <c r="C29" i="1"/>
  <c r="D29" i="1"/>
  <c r="E29" i="1"/>
  <c r="C30" i="1"/>
  <c r="D30" i="1"/>
  <c r="E30" i="1"/>
  <c r="C33" i="1"/>
  <c r="D33" i="1"/>
  <c r="E33" i="1"/>
  <c r="C34" i="1"/>
  <c r="D34" i="1"/>
  <c r="E34" i="1"/>
  <c r="C35" i="1"/>
  <c r="D35" i="1"/>
  <c r="E35" i="1"/>
  <c r="C37" i="1"/>
  <c r="D37" i="1"/>
  <c r="E37" i="1"/>
  <c r="E23" i="1" l="1"/>
  <c r="D23" i="1"/>
  <c r="C23" i="1"/>
</calcChain>
</file>

<file path=xl/sharedStrings.xml><?xml version="1.0" encoding="utf-8"?>
<sst xmlns="http://schemas.openxmlformats.org/spreadsheetml/2006/main" count="45" uniqueCount="25">
  <si>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</si>
  <si>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</si>
  <si>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</si>
  <si>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</si>
  <si>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</si>
  <si>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</si>
  <si>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</si>
  <si>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</si>
  <si>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</si>
  <si>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</si>
  <si>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</si>
  <si>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</si>
  <si>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</si>
  <si>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</si>
  <si>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</si>
  <si>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</si>
  <si>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</si>
  <si>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</si>
  <si>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</si>
  <si>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</si>
  <si>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</si>
  <si>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</si>
  <si>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</si>
  <si>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</si>
  <si>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ไตรมาส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</si>
</sst>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C2" sqref="C2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5" t="s">
        <v>22</v>
      </c>
      <c r="C4" s="34" t="s">
        <v>21</v>
      </c>
      <c r="D4" s="34"/>
      <c r="E4" s="34"/>
    </row>
    <row r="5" spans="1:12" s="25" customFormat="1" ht="25.5" customHeight="1" x14ac:dyDescent="0.5">
      <c r="A5" s="16"/>
      <c r="B5" s="36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v>1463205</v>
      </c>
      <c r="D6" s="23">
        <v>727790</v>
      </c>
      <c r="E6" s="23">
        <v>735415</v>
      </c>
      <c r="F6" s="21"/>
      <c r="G6" s="31"/>
      <c r="H6" s="32"/>
      <c r="I6" s="32"/>
      <c r="J6" s="32"/>
    </row>
    <row r="7" spans="1:12" s="17" customFormat="1" ht="20.25" customHeight="1" x14ac:dyDescent="0.5">
      <c r="A7" s="19"/>
      <c r="B7" s="14" t="s">
        <v>15</v>
      </c>
      <c r="C7" s="20">
        <v>56399.9</v>
      </c>
      <c r="D7" s="20">
        <v>23444.51</v>
      </c>
      <c r="E7" s="20">
        <v>32955.39</v>
      </c>
      <c r="G7" s="31"/>
      <c r="H7" s="32"/>
      <c r="I7" s="32"/>
      <c r="J7" s="32"/>
    </row>
    <row r="8" spans="1:12" s="17" customFormat="1" ht="20.25" customHeight="1" x14ac:dyDescent="0.5">
      <c r="A8" s="19"/>
      <c r="B8" s="3" t="s">
        <v>14</v>
      </c>
      <c r="C8" s="20">
        <v>191091.08</v>
      </c>
      <c r="D8" s="20">
        <v>94511.78</v>
      </c>
      <c r="E8" s="20">
        <v>96579.3</v>
      </c>
      <c r="G8" s="31"/>
      <c r="H8" s="32"/>
      <c r="I8" s="32"/>
      <c r="J8" s="32"/>
    </row>
    <row r="9" spans="1:12" s="17" customFormat="1" ht="20.25" customHeight="1" x14ac:dyDescent="0.5">
      <c r="A9" s="19"/>
      <c r="B9" s="12" t="s">
        <v>13</v>
      </c>
      <c r="C9" s="20">
        <v>283242.82</v>
      </c>
      <c r="D9" s="20">
        <v>132262.98000000001</v>
      </c>
      <c r="E9" s="20">
        <v>150979.84</v>
      </c>
      <c r="G9" s="31"/>
      <c r="H9" s="32"/>
      <c r="I9" s="32"/>
      <c r="J9" s="32"/>
    </row>
    <row r="10" spans="1:12" s="17" customFormat="1" ht="20.25" customHeight="1" x14ac:dyDescent="0.5">
      <c r="A10" s="19"/>
      <c r="B10" s="12" t="s">
        <v>12</v>
      </c>
      <c r="C10" s="20">
        <v>355228.53</v>
      </c>
      <c r="D10" s="20">
        <v>186011.57</v>
      </c>
      <c r="E10" s="20">
        <v>169216.96</v>
      </c>
      <c r="G10" s="31"/>
      <c r="H10" s="32"/>
      <c r="I10" s="32"/>
      <c r="J10" s="32"/>
      <c r="K10" s="3"/>
    </row>
    <row r="11" spans="1:12" s="3" customFormat="1" ht="20.25" customHeight="1" x14ac:dyDescent="0.5">
      <c r="A11" s="22"/>
      <c r="B11" s="3" t="s">
        <v>11</v>
      </c>
      <c r="C11" s="20">
        <v>279835</v>
      </c>
      <c r="D11" s="20">
        <v>140960.35999999999</v>
      </c>
      <c r="E11" s="20">
        <v>138874.66</v>
      </c>
      <c r="G11" s="30"/>
      <c r="H11" s="30"/>
      <c r="I11" s="30"/>
      <c r="J11" s="30"/>
    </row>
    <row r="12" spans="1:12" s="3" customFormat="1" ht="20.25" customHeight="1" x14ac:dyDescent="0.5">
      <c r="A12" s="7"/>
      <c r="B12" s="11" t="s">
        <v>10</v>
      </c>
      <c r="C12" s="20">
        <v>214723.91</v>
      </c>
      <c r="D12" s="20">
        <v>106357.05</v>
      </c>
      <c r="E12" s="20">
        <v>108366.87</v>
      </c>
      <c r="G12" s="31"/>
      <c r="H12" s="32"/>
      <c r="I12" s="32"/>
      <c r="J12" s="32"/>
    </row>
    <row r="13" spans="1:12" s="3" customFormat="1" ht="20.25" customHeight="1" x14ac:dyDescent="0.5">
      <c r="B13" s="11" t="s">
        <v>9</v>
      </c>
      <c r="C13" s="20">
        <v>65111.09</v>
      </c>
      <c r="D13" s="20">
        <v>34603.31</v>
      </c>
      <c r="E13" s="20">
        <v>30507.79</v>
      </c>
      <c r="G13" s="31"/>
      <c r="H13" s="32"/>
      <c r="I13" s="32"/>
      <c r="J13" s="32"/>
    </row>
    <row r="14" spans="1:12" s="3" customFormat="1" ht="20.25" customHeight="1" x14ac:dyDescent="0.5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31"/>
      <c r="H14" s="32"/>
      <c r="I14" s="32"/>
      <c r="J14" s="32"/>
    </row>
    <row r="15" spans="1:12" s="3" customFormat="1" ht="20.25" customHeight="1" x14ac:dyDescent="0.5">
      <c r="A15" s="7"/>
      <c r="B15" s="3" t="s">
        <v>7</v>
      </c>
      <c r="C15" s="20">
        <v>260412.34999999998</v>
      </c>
      <c r="D15" s="20">
        <v>128941.51</v>
      </c>
      <c r="E15" s="20">
        <v>131470.82999999999</v>
      </c>
      <c r="F15" s="7"/>
      <c r="G15" s="30"/>
      <c r="H15" s="30"/>
      <c r="I15" s="30"/>
      <c r="J15" s="30"/>
    </row>
    <row r="16" spans="1:12" s="17" customFormat="1" ht="20.25" customHeight="1" x14ac:dyDescent="0.5">
      <c r="A16" s="21"/>
      <c r="B16" s="10" t="s">
        <v>6</v>
      </c>
      <c r="C16" s="20">
        <v>137923.62</v>
      </c>
      <c r="D16" s="20">
        <v>66932.28</v>
      </c>
      <c r="E16" s="20">
        <v>70991.34</v>
      </c>
      <c r="F16" s="21"/>
      <c r="G16" s="31"/>
      <c r="H16" s="32"/>
      <c r="I16" s="32"/>
      <c r="J16" s="32"/>
    </row>
    <row r="17" spans="1:13" s="17" customFormat="1" ht="20.25" customHeight="1" x14ac:dyDescent="0.5">
      <c r="A17" s="19"/>
      <c r="B17" s="10" t="s">
        <v>5</v>
      </c>
      <c r="C17" s="20">
        <v>103341.43</v>
      </c>
      <c r="D17" s="20">
        <v>57052.61</v>
      </c>
      <c r="E17" s="20">
        <v>46288.81</v>
      </c>
      <c r="G17" s="31"/>
      <c r="H17" s="32"/>
      <c r="I17" s="32"/>
      <c r="J17" s="32"/>
    </row>
    <row r="18" spans="1:13" s="17" customFormat="1" ht="20.25" customHeight="1" x14ac:dyDescent="0.5">
      <c r="A18" s="19"/>
      <c r="B18" s="10" t="s">
        <v>4</v>
      </c>
      <c r="C18" s="20">
        <v>19147.3</v>
      </c>
      <c r="D18" s="20">
        <v>4956.62</v>
      </c>
      <c r="E18" s="20">
        <v>14190.68</v>
      </c>
      <c r="G18" s="31"/>
      <c r="H18" s="32"/>
      <c r="I18" s="32"/>
      <c r="J18" s="32"/>
    </row>
    <row r="19" spans="1:13" s="17" customFormat="1" ht="20.25" customHeight="1" x14ac:dyDescent="0.5">
      <c r="A19" s="19"/>
      <c r="B19" s="10" t="s">
        <v>3</v>
      </c>
      <c r="C19" s="20">
        <v>3588.28</v>
      </c>
      <c r="D19" s="20">
        <v>2471.5300000000002</v>
      </c>
      <c r="E19" s="20">
        <v>1116.75</v>
      </c>
      <c r="G19" s="31"/>
      <c r="H19" s="32"/>
      <c r="I19" s="32"/>
      <c r="J19" s="32"/>
    </row>
    <row r="20" spans="1:13" s="17" customFormat="1" ht="20.25" customHeight="1" x14ac:dyDescent="0.5">
      <c r="A20" s="19"/>
      <c r="B20" s="10" t="s">
        <v>1</v>
      </c>
      <c r="C20" s="20">
        <v>33407.03</v>
      </c>
      <c r="D20" s="20">
        <v>19185.78</v>
      </c>
      <c r="E20" s="20">
        <v>14221.26</v>
      </c>
      <c r="G20" s="31"/>
      <c r="H20" s="32"/>
      <c r="I20" s="32"/>
      <c r="J20" s="32"/>
    </row>
    <row r="21" spans="1:13" s="17" customFormat="1" ht="4.5" customHeight="1" x14ac:dyDescent="0.5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 x14ac:dyDescent="0.5">
      <c r="A22" s="7"/>
      <c r="C22" s="33" t="s">
        <v>17</v>
      </c>
      <c r="D22" s="33"/>
      <c r="E22" s="33"/>
    </row>
    <row r="23" spans="1:13" s="3" customFormat="1" ht="24.95" customHeight="1" x14ac:dyDescent="0.5">
      <c r="A23" s="7"/>
      <c r="B23" s="16" t="s">
        <v>16</v>
      </c>
      <c r="C23" s="15">
        <f>SUM(C24:C28,C32,C37,C36)</f>
        <v>99.999999316568761</v>
      </c>
      <c r="D23" s="15">
        <f>SUM(D24:D28,D32,D36,D37)</f>
        <v>100.00000274804545</v>
      </c>
      <c r="E23" s="15">
        <f>SUM(E24:E28,E32,E36,E37)</f>
        <v>99.999998640223552</v>
      </c>
      <c r="F23" s="8"/>
      <c r="G23" s="8"/>
      <c r="H23" s="8"/>
      <c r="I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3.8545453302852302</v>
      </c>
      <c r="D24" s="9">
        <f>D7*100/D6</f>
        <v>3.2213289547809119</v>
      </c>
      <c r="E24" s="9">
        <f>E7*100/E6</f>
        <v>4.4811963313231304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f t="shared" ref="C25:C36" si="0">C8*100/$C$6</f>
        <v>13.059761277469665</v>
      </c>
      <c r="D25" s="9">
        <f>D8*100/D6</f>
        <v>12.986133362645818</v>
      </c>
      <c r="E25" s="9">
        <f>E8*100/E6</f>
        <v>13.132625796319084</v>
      </c>
      <c r="F25" s="7"/>
      <c r="G25" s="13"/>
      <c r="H25" s="8"/>
      <c r="I25" s="8"/>
    </row>
    <row r="26" spans="1:13" s="3" customFormat="1" ht="20.25" customHeight="1" x14ac:dyDescent="0.5">
      <c r="B26" s="12" t="s">
        <v>13</v>
      </c>
      <c r="C26" s="9">
        <f t="shared" si="0"/>
        <v>19.357699023718482</v>
      </c>
      <c r="D26" s="9">
        <f>D9*100/D6</f>
        <v>18.173234037290978</v>
      </c>
      <c r="E26" s="9">
        <f>E9*100/E6</f>
        <v>20.529883127213886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f t="shared" si="0"/>
        <v>24.277427291459503</v>
      </c>
      <c r="D27" s="9">
        <f>D10*100/D6</f>
        <v>25.55841245414199</v>
      </c>
      <c r="E27" s="9">
        <f>E10*100/E6</f>
        <v>23.009723761413625</v>
      </c>
      <c r="G27" s="8"/>
      <c r="H27" s="8"/>
      <c r="I27" s="8"/>
    </row>
    <row r="28" spans="1:13" s="3" customFormat="1" ht="20.25" customHeight="1" x14ac:dyDescent="0.5">
      <c r="B28" s="3" t="s">
        <v>11</v>
      </c>
      <c r="C28" s="9">
        <f t="shared" si="0"/>
        <v>19.124797960641196</v>
      </c>
      <c r="D28" s="9">
        <f>D11*100/D6</f>
        <v>19.368273815248902</v>
      </c>
      <c r="E28" s="9">
        <f>E11*100/E6</f>
        <v>18.883849255182447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0"/>
        <v>14.674902696477938</v>
      </c>
      <c r="D29" s="9">
        <f>D12*100/D6</f>
        <v>14.613700380604294</v>
      </c>
      <c r="E29" s="9">
        <f>E12*100/E6</f>
        <v>14.735471808434694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0"/>
        <v>4.4498952641632581</v>
      </c>
      <c r="D30" s="9">
        <f>D13*100/D6</f>
        <v>4.7545734346446089</v>
      </c>
      <c r="E30" s="9">
        <f>E13*100/E6</f>
        <v>4.1483774467477543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f t="shared" si="0"/>
        <v>17.797393393270251</v>
      </c>
      <c r="D32" s="9">
        <f>D15*100/D6</f>
        <v>17.716856510806689</v>
      </c>
      <c r="E32" s="9">
        <f>E15*100/E6</f>
        <v>17.877093885765177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0"/>
        <v>9.4261309932647848</v>
      </c>
      <c r="D33" s="9">
        <f>D16*100/D6</f>
        <v>9.1966473845477399</v>
      </c>
      <c r="E33" s="9">
        <f>E16*100/E6</f>
        <v>9.6532352481252079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0"/>
        <v>7.0626761116863328</v>
      </c>
      <c r="D34" s="9">
        <f>D17*100/D6</f>
        <v>7.8391582736778469</v>
      </c>
      <c r="E34" s="9">
        <f>E17*100/E6</f>
        <v>6.2942433863872775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f t="shared" si="0"/>
        <v>1.308586288319135</v>
      </c>
      <c r="D35" s="9">
        <f>D18*100/D6</f>
        <v>0.68105085258110165</v>
      </c>
      <c r="E35" s="9">
        <f>E18*100/E6</f>
        <v>1.9296152512526941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>
        <f t="shared" si="0"/>
        <v>0.24523426314152835</v>
      </c>
      <c r="D36" s="9">
        <f>D19*100/$D$6</f>
        <v>0.33959383888209516</v>
      </c>
      <c r="E36" s="9">
        <f>E19*100/$E$6</f>
        <v>0.15185303536098665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2.2831407765829121</v>
      </c>
      <c r="D37" s="9">
        <f>D20*100/D6</f>
        <v>2.6361697742480659</v>
      </c>
      <c r="E37" s="9">
        <f>E20*100/E6</f>
        <v>1.9337734476452071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</row>
    <row r="39" spans="1:9" ht="3" customHeight="1" x14ac:dyDescent="0.55000000000000004">
      <c r="B39" s="3"/>
    </row>
    <row r="40" spans="1:9" ht="26.25" customHeight="1" x14ac:dyDescent="0.55000000000000004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2017-10-04T04:21:08Z</dcterms:modified>
</cp:coreProperties>
</file>