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รง รออัพเดรต\"/>
    </mc:Choice>
  </mc:AlternateContent>
  <bookViews>
    <workbookView xWindow="0" yWindow="0" windowWidth="20490" windowHeight="7800"/>
  </bookViews>
  <sheets>
    <sheet name="ตารางที่2" sheetId="1" r:id="rId1"/>
  </sheets>
  <definedNames>
    <definedName name="_xlnm.Print_Area" localSheetId="0">ตารางที่2!$A$1:$D$39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B14" i="1"/>
  <c r="B13" i="1"/>
  <c r="B12" i="1"/>
  <c r="D11" i="1"/>
  <c r="B11" i="1" s="1"/>
  <c r="C11" i="1"/>
  <c r="B10" i="1"/>
  <c r="B9" i="1"/>
  <c r="B8" i="1"/>
  <c r="B7" i="1"/>
  <c r="C6" i="1"/>
  <c r="C24" i="1" s="1"/>
  <c r="C31" i="1" l="1"/>
  <c r="C23" i="1"/>
  <c r="D6" i="1"/>
  <c r="C26" i="1"/>
  <c r="C29" i="1"/>
  <c r="C35" i="1"/>
  <c r="C25" i="1"/>
  <c r="C32" i="1"/>
  <c r="C34" i="1"/>
  <c r="B15" i="1"/>
  <c r="C27" i="1"/>
  <c r="C30" i="1"/>
  <c r="C36" i="1"/>
  <c r="C22" i="1"/>
  <c r="D27" i="1"/>
  <c r="C33" i="1"/>
  <c r="B6" i="1"/>
  <c r="B24" i="1" s="1"/>
  <c r="B36" i="1" l="1"/>
  <c r="B27" i="1"/>
  <c r="B33" i="1"/>
  <c r="B35" i="1"/>
  <c r="B22" i="1"/>
  <c r="B32" i="1"/>
  <c r="B29" i="1"/>
  <c r="B26" i="1"/>
  <c r="D34" i="1"/>
  <c r="D32" i="1"/>
  <c r="D28" i="1"/>
  <c r="D25" i="1"/>
  <c r="D36" i="1"/>
  <c r="D30" i="1"/>
  <c r="D23" i="1"/>
  <c r="D24" i="1"/>
  <c r="D35" i="1"/>
  <c r="D29" i="1"/>
  <c r="D26" i="1"/>
  <c r="D22" i="1"/>
  <c r="D31" i="1"/>
  <c r="B28" i="1"/>
  <c r="B30" i="1"/>
  <c r="B31" i="1"/>
  <c r="B25" i="1"/>
  <c r="B23" i="1"/>
</calcChain>
</file>

<file path=xl/sharedStrings.xml><?xml version="1.0" encoding="utf-8"?>
<sst xmlns="http://schemas.openxmlformats.org/spreadsheetml/2006/main" count="41" uniqueCount="26">
  <si>
    <t>ตารางที่ 2  ประชากรอายุ 15 ปีขึ้นไป จำแนกตามระดับการศึกษาที่สำเร็จ และเพศ</t>
  </si>
  <si>
    <t xml:space="preserve">                เดือนธันวาคม พ.ศ. 2560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</si>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</sst>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8" x14ac:knownFonts="1"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1" fontId="4" fillId="0" borderId="0" xfId="0" applyNumberFormat="1" applyFont="1" applyAlignment="1">
      <alignment horizontal="right"/>
    </xf>
    <xf numFmtId="187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8" fontId="2" fillId="0" borderId="0" xfId="0" applyNumberFormat="1" applyFont="1"/>
    <xf numFmtId="0" fontId="1" fillId="0" borderId="0" xfId="0" applyFont="1" applyBorder="1" applyAlignment="1">
      <alignment horizontal="center"/>
    </xf>
    <xf numFmtId="189" fontId="1" fillId="0" borderId="0" xfId="0" applyNumberFormat="1" applyFont="1" applyBorder="1" applyAlignment="1">
      <alignment horizontal="right"/>
    </xf>
    <xf numFmtId="188" fontId="1" fillId="0" borderId="0" xfId="0" applyNumberFormat="1" applyFont="1"/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188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189" fontId="2" fillId="0" borderId="2" xfId="0" applyNumberFormat="1" applyFont="1" applyBorder="1" applyAlignment="1">
      <alignment horizontal="right"/>
    </xf>
    <xf numFmtId="189" fontId="4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6" fillId="0" borderId="0" xfId="0" applyFont="1"/>
    <xf numFmtId="188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tabSelected="1" view="pageBreakPreview" topLeftCell="A46" zoomScale="80" zoomScaleNormal="75" zoomScaleSheetLayoutView="80" workbookViewId="0">
      <selection activeCell="B38" sqref="B38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3.25" x14ac:dyDescent="0.35">
      <c r="A1" s="1" t="s">
        <v>0</v>
      </c>
      <c r="B1" s="2"/>
      <c r="C1" s="2"/>
      <c r="D1" s="2"/>
    </row>
    <row r="2" spans="1:4" ht="23.25" x14ac:dyDescent="0.35">
      <c r="A2" s="1" t="s">
        <v>1</v>
      </c>
    </row>
    <row r="3" spans="1:4" ht="8.25" customHeight="1" x14ac:dyDescent="0.35"/>
    <row r="4" spans="1:4" s="1" customFormat="1" ht="30" customHeight="1" x14ac:dyDescent="0.35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3.25" x14ac:dyDescent="0.35">
      <c r="B5" s="37" t="s">
        <v>6</v>
      </c>
      <c r="C5" s="37"/>
      <c r="D5" s="37"/>
    </row>
    <row r="6" spans="1:4" s="8" customFormat="1" ht="24.95" customHeight="1" x14ac:dyDescent="0.5">
      <c r="A6" s="5" t="s">
        <v>7</v>
      </c>
      <c r="B6" s="6">
        <f>C6+D6</f>
        <v>444472</v>
      </c>
      <c r="C6" s="7">
        <f>C7+C8+C9+C10+C11+C15+C19+C20</f>
        <v>219219</v>
      </c>
      <c r="D6" s="7">
        <f>D7+D8+D9+D10+D11+D15+D19+D20</f>
        <v>225253</v>
      </c>
    </row>
    <row r="7" spans="1:4" s="11" customFormat="1" ht="24.95" customHeight="1" x14ac:dyDescent="0.35">
      <c r="A7" s="9" t="s">
        <v>8</v>
      </c>
      <c r="B7" s="10">
        <f t="shared" ref="B7:B20" si="0">C7+D7</f>
        <v>11038</v>
      </c>
      <c r="C7" s="39">
        <v>4788</v>
      </c>
      <c r="D7" s="39">
        <v>6250</v>
      </c>
    </row>
    <row r="8" spans="1:4" s="11" customFormat="1" ht="24.95" customHeight="1" x14ac:dyDescent="0.35">
      <c r="A8" s="12" t="s">
        <v>9</v>
      </c>
      <c r="B8" s="10">
        <f t="shared" si="0"/>
        <v>148491</v>
      </c>
      <c r="C8" s="39">
        <v>69718</v>
      </c>
      <c r="D8" s="39">
        <v>78773</v>
      </c>
    </row>
    <row r="9" spans="1:4" s="11" customFormat="1" ht="24.95" customHeight="1" x14ac:dyDescent="0.35">
      <c r="A9" s="13" t="s">
        <v>10</v>
      </c>
      <c r="B9" s="10">
        <f t="shared" si="0"/>
        <v>117219</v>
      </c>
      <c r="C9" s="39">
        <v>64256</v>
      </c>
      <c r="D9" s="39">
        <v>52963</v>
      </c>
    </row>
    <row r="10" spans="1:4" s="11" customFormat="1" ht="24.95" customHeight="1" x14ac:dyDescent="0.35">
      <c r="A10" s="13" t="s">
        <v>11</v>
      </c>
      <c r="B10" s="10">
        <f t="shared" si="0"/>
        <v>75174</v>
      </c>
      <c r="C10" s="39">
        <v>38572</v>
      </c>
      <c r="D10" s="39">
        <v>36602</v>
      </c>
    </row>
    <row r="11" spans="1:4" ht="24.95" customHeight="1" x14ac:dyDescent="0.35">
      <c r="A11" s="12" t="s">
        <v>12</v>
      </c>
      <c r="B11" s="10">
        <f>C11+D11</f>
        <v>55254</v>
      </c>
      <c r="C11" s="39">
        <f>C12+C13+C14</f>
        <v>27233</v>
      </c>
      <c r="D11" s="39">
        <f>D12+D13+D14</f>
        <v>28021</v>
      </c>
    </row>
    <row r="12" spans="1:4" ht="24.95" customHeight="1" x14ac:dyDescent="0.35">
      <c r="A12" s="14" t="s">
        <v>13</v>
      </c>
      <c r="B12" s="10">
        <f>C12+D12</f>
        <v>48935</v>
      </c>
      <c r="C12" s="39">
        <v>22940</v>
      </c>
      <c r="D12" s="39">
        <v>25995</v>
      </c>
    </row>
    <row r="13" spans="1:4" ht="24.95" customHeight="1" x14ac:dyDescent="0.35">
      <c r="A13" s="14" t="s">
        <v>14</v>
      </c>
      <c r="B13" s="15">
        <f t="shared" si="0"/>
        <v>6319</v>
      </c>
      <c r="C13" s="40">
        <v>4293</v>
      </c>
      <c r="D13" s="40">
        <v>2026</v>
      </c>
    </row>
    <row r="14" spans="1:4" ht="24.95" customHeight="1" x14ac:dyDescent="0.35">
      <c r="A14" s="16" t="s">
        <v>15</v>
      </c>
      <c r="B14" s="15">
        <f>C14+D14</f>
        <v>0</v>
      </c>
      <c r="C14" s="40">
        <v>0</v>
      </c>
      <c r="D14" s="40">
        <v>0</v>
      </c>
    </row>
    <row r="15" spans="1:4" ht="24.95" customHeight="1" x14ac:dyDescent="0.35">
      <c r="A15" s="12" t="s">
        <v>16</v>
      </c>
      <c r="B15" s="10">
        <f>B16+B17+B18</f>
        <v>37296</v>
      </c>
      <c r="C15" s="39">
        <f>C16+C17+C18</f>
        <v>14652</v>
      </c>
      <c r="D15" s="39">
        <f>D16+D17+D18</f>
        <v>22644</v>
      </c>
    </row>
    <row r="16" spans="1:4" s="11" customFormat="1" ht="24.95" customHeight="1" x14ac:dyDescent="0.35">
      <c r="A16" s="16" t="s">
        <v>17</v>
      </c>
      <c r="B16" s="17">
        <f t="shared" si="0"/>
        <v>19715</v>
      </c>
      <c r="C16" s="39">
        <v>7992</v>
      </c>
      <c r="D16" s="39">
        <v>11723</v>
      </c>
    </row>
    <row r="17" spans="1:9" s="11" customFormat="1" ht="24.95" customHeight="1" x14ac:dyDescent="0.35">
      <c r="A17" s="16" t="s">
        <v>18</v>
      </c>
      <c r="B17" s="17">
        <f t="shared" si="0"/>
        <v>10700</v>
      </c>
      <c r="C17" s="39">
        <v>4336</v>
      </c>
      <c r="D17" s="39">
        <v>6364</v>
      </c>
    </row>
    <row r="18" spans="1:9" s="11" customFormat="1" ht="24.95" customHeight="1" x14ac:dyDescent="0.35">
      <c r="A18" s="16" t="s">
        <v>19</v>
      </c>
      <c r="B18" s="17">
        <f t="shared" si="0"/>
        <v>6881</v>
      </c>
      <c r="C18" s="39">
        <v>2324</v>
      </c>
      <c r="D18" s="39">
        <v>4557</v>
      </c>
    </row>
    <row r="19" spans="1:9" s="11" customFormat="1" ht="24.95" customHeight="1" x14ac:dyDescent="0.35">
      <c r="A19" s="14" t="s">
        <v>20</v>
      </c>
      <c r="B19" s="18">
        <f t="shared" si="0"/>
        <v>0</v>
      </c>
      <c r="C19" s="40">
        <v>0</v>
      </c>
      <c r="D19" s="40">
        <v>0</v>
      </c>
    </row>
    <row r="20" spans="1:9" s="11" customFormat="1" ht="24.95" customHeight="1" x14ac:dyDescent="0.35">
      <c r="A20" s="14" t="s">
        <v>21</v>
      </c>
      <c r="B20" s="18">
        <f t="shared" si="0"/>
        <v>0</v>
      </c>
      <c r="C20" s="40">
        <v>0</v>
      </c>
      <c r="D20" s="40">
        <v>0</v>
      </c>
    </row>
    <row r="21" spans="1:9" ht="24.95" customHeight="1" x14ac:dyDescent="0.35">
      <c r="A21" s="2"/>
      <c r="B21" s="38" t="s">
        <v>22</v>
      </c>
      <c r="C21" s="38"/>
      <c r="D21" s="38"/>
      <c r="F21" s="19"/>
      <c r="G21" s="19"/>
      <c r="H21" s="19"/>
    </row>
    <row r="22" spans="1:9" s="1" customFormat="1" ht="23.25" x14ac:dyDescent="0.35">
      <c r="A22" s="20" t="s">
        <v>7</v>
      </c>
      <c r="B22" s="21">
        <f>B6/$B$6*100</f>
        <v>100</v>
      </c>
      <c r="C22" s="21">
        <f>C6/$C$6*100</f>
        <v>100</v>
      </c>
      <c r="D22" s="21">
        <f>+D6/$D$6*100</f>
        <v>100</v>
      </c>
      <c r="F22" s="22"/>
      <c r="G22" s="22"/>
      <c r="H22" s="22"/>
      <c r="I22" s="22"/>
    </row>
    <row r="23" spans="1:9" ht="24.95" customHeight="1" x14ac:dyDescent="0.35">
      <c r="A23" s="9" t="s">
        <v>8</v>
      </c>
      <c r="B23" s="23">
        <f>B7/$B$6*100</f>
        <v>2.4833960294461743</v>
      </c>
      <c r="C23" s="23">
        <f>C7/$C$6*100</f>
        <v>2.1841172526104033</v>
      </c>
      <c r="D23" s="23">
        <f>+D7/$D$6*100</f>
        <v>2.7746578291965038</v>
      </c>
      <c r="F23" s="24"/>
      <c r="G23" s="24"/>
      <c r="H23" s="24"/>
      <c r="I23" s="24"/>
    </row>
    <row r="24" spans="1:9" ht="24.95" customHeight="1" x14ac:dyDescent="0.35">
      <c r="A24" s="12" t="s">
        <v>9</v>
      </c>
      <c r="B24" s="23">
        <f t="shared" ref="B24:B36" si="1">B8/$B$6*100</f>
        <v>33.408403678971901</v>
      </c>
      <c r="C24" s="23">
        <f>C8/$C$6*100</f>
        <v>31.802900296050979</v>
      </c>
      <c r="D24" s="23">
        <f t="shared" ref="D24:D32" si="2">+D8/$D$6*100</f>
        <v>34.970899388687386</v>
      </c>
      <c r="F24" s="24"/>
      <c r="G24" s="24"/>
      <c r="H24" s="24"/>
      <c r="I24" s="24"/>
    </row>
    <row r="25" spans="1:9" ht="24.95" customHeight="1" x14ac:dyDescent="0.35">
      <c r="A25" s="13" t="s">
        <v>10</v>
      </c>
      <c r="B25" s="23">
        <f t="shared" si="1"/>
        <v>26.372639896326426</v>
      </c>
      <c r="C25" s="23">
        <f>C9/$C$6*100</f>
        <v>29.311327941464928</v>
      </c>
      <c r="D25" s="23">
        <f t="shared" si="2"/>
        <v>23.512672417237507</v>
      </c>
      <c r="F25" s="24"/>
      <c r="G25" s="24"/>
      <c r="H25" s="24"/>
      <c r="I25" s="24"/>
    </row>
    <row r="26" spans="1:9" ht="24.95" customHeight="1" x14ac:dyDescent="0.35">
      <c r="A26" s="13" t="s">
        <v>11</v>
      </c>
      <c r="B26" s="23">
        <f t="shared" si="1"/>
        <v>16.913101387713962</v>
      </c>
      <c r="C26" s="23">
        <f>C10/$C$6*100</f>
        <v>17.595190197929924</v>
      </c>
      <c r="D26" s="23">
        <f t="shared" si="2"/>
        <v>16.249284138280068</v>
      </c>
      <c r="F26" s="24"/>
      <c r="G26" s="24"/>
      <c r="H26" s="24"/>
      <c r="I26" s="24"/>
    </row>
    <row r="27" spans="1:9" ht="24.95" customHeight="1" x14ac:dyDescent="0.35">
      <c r="A27" s="2" t="s">
        <v>12</v>
      </c>
      <c r="B27" s="23">
        <f t="shared" si="1"/>
        <v>12.431379254486222</v>
      </c>
      <c r="C27" s="23">
        <f t="shared" ref="C27:C35" si="3">C11/$C$6*100</f>
        <v>12.422737080271327</v>
      </c>
      <c r="D27" s="23">
        <f t="shared" si="2"/>
        <v>12.439789925106435</v>
      </c>
      <c r="F27" s="24"/>
      <c r="G27" s="24"/>
      <c r="H27" s="24"/>
      <c r="I27" s="25"/>
    </row>
    <row r="28" spans="1:9" ht="24.95" customHeight="1" x14ac:dyDescent="0.35">
      <c r="A28" s="14" t="s">
        <v>13</v>
      </c>
      <c r="B28" s="23">
        <f t="shared" si="1"/>
        <v>11.009692399071259</v>
      </c>
      <c r="C28" s="23">
        <v>10.4</v>
      </c>
      <c r="D28" s="23">
        <f t="shared" si="2"/>
        <v>11.540356843194097</v>
      </c>
      <c r="F28" s="24"/>
      <c r="G28" s="24"/>
      <c r="H28" s="24"/>
      <c r="I28" s="24"/>
    </row>
    <row r="29" spans="1:9" ht="24.95" customHeight="1" x14ac:dyDescent="0.35">
      <c r="A29" s="14" t="s">
        <v>14</v>
      </c>
      <c r="B29" s="23">
        <f t="shared" si="1"/>
        <v>1.4216868554149644</v>
      </c>
      <c r="C29" s="23">
        <f t="shared" si="3"/>
        <v>1.958315656945794</v>
      </c>
      <c r="D29" s="23">
        <f t="shared" si="2"/>
        <v>0.89943308191233851</v>
      </c>
      <c r="F29" s="24"/>
      <c r="G29" s="24"/>
      <c r="H29" s="24"/>
      <c r="I29" s="24"/>
    </row>
    <row r="30" spans="1:9" ht="24.95" customHeight="1" x14ac:dyDescent="0.35">
      <c r="A30" s="16" t="s">
        <v>15</v>
      </c>
      <c r="B30" s="23">
        <f t="shared" si="1"/>
        <v>0</v>
      </c>
      <c r="C30" s="23">
        <f t="shared" si="3"/>
        <v>0</v>
      </c>
      <c r="D30" s="23">
        <f t="shared" si="2"/>
        <v>0</v>
      </c>
      <c r="F30" s="24"/>
      <c r="G30" s="24"/>
      <c r="H30" s="24"/>
      <c r="I30" s="26"/>
    </row>
    <row r="31" spans="1:9" ht="24.95" customHeight="1" x14ac:dyDescent="0.35">
      <c r="A31" s="12" t="s">
        <v>16</v>
      </c>
      <c r="B31" s="23">
        <f t="shared" si="1"/>
        <v>8.3910797530553118</v>
      </c>
      <c r="C31" s="23">
        <f t="shared" si="3"/>
        <v>6.683727231672437</v>
      </c>
      <c r="D31" s="23">
        <f t="shared" si="2"/>
        <v>10.0526963014921</v>
      </c>
      <c r="F31" s="24"/>
      <c r="G31" s="24"/>
      <c r="H31" s="24"/>
      <c r="I31" s="25"/>
    </row>
    <row r="32" spans="1:9" ht="24.95" customHeight="1" x14ac:dyDescent="0.35">
      <c r="A32" s="16" t="s">
        <v>17</v>
      </c>
      <c r="B32" s="23">
        <f t="shared" si="1"/>
        <v>4.4355999928004461</v>
      </c>
      <c r="C32" s="23">
        <f t="shared" si="3"/>
        <v>3.6456693990940563</v>
      </c>
      <c r="D32" s="23">
        <f t="shared" si="2"/>
        <v>5.2043701970672975</v>
      </c>
      <c r="F32" s="24"/>
      <c r="G32" s="24"/>
      <c r="H32" s="24"/>
      <c r="I32" s="24"/>
    </row>
    <row r="33" spans="1:11" ht="24.95" customHeight="1" x14ac:dyDescent="0.35">
      <c r="A33" s="16" t="s">
        <v>18</v>
      </c>
      <c r="B33" s="23">
        <f t="shared" si="1"/>
        <v>2.4073507442538564</v>
      </c>
      <c r="C33" s="23">
        <f t="shared" si="3"/>
        <v>1.9779307450540327</v>
      </c>
      <c r="D33" s="23">
        <v>2.9</v>
      </c>
      <c r="F33" s="24"/>
      <c r="G33" s="24"/>
      <c r="H33" s="24"/>
      <c r="I33" s="24"/>
    </row>
    <row r="34" spans="1:11" ht="24.95" customHeight="1" x14ac:dyDescent="0.35">
      <c r="A34" s="16" t="s">
        <v>19</v>
      </c>
      <c r="B34" s="23">
        <v>1.6</v>
      </c>
      <c r="C34" s="23">
        <f t="shared" si="3"/>
        <v>1.0601270875243478</v>
      </c>
      <c r="D34" s="23">
        <f>+D18/$D$6*100</f>
        <v>2.0230585164237547</v>
      </c>
      <c r="F34" s="24"/>
      <c r="G34" s="24"/>
      <c r="H34" s="24"/>
      <c r="I34" s="24"/>
    </row>
    <row r="35" spans="1:11" ht="24.95" customHeight="1" x14ac:dyDescent="0.35">
      <c r="A35" s="14" t="s">
        <v>20</v>
      </c>
      <c r="B35" s="23">
        <f t="shared" si="1"/>
        <v>0</v>
      </c>
      <c r="C35" s="23">
        <f t="shared" si="3"/>
        <v>0</v>
      </c>
      <c r="D35" s="27">
        <f>+D19/$D$6*100</f>
        <v>0</v>
      </c>
      <c r="F35" s="24"/>
      <c r="G35" s="24"/>
      <c r="H35" s="24"/>
      <c r="I35" s="28"/>
    </row>
    <row r="36" spans="1:11" ht="24.95" customHeight="1" x14ac:dyDescent="0.35">
      <c r="A36" s="29" t="s">
        <v>21</v>
      </c>
      <c r="B36" s="30">
        <f t="shared" si="1"/>
        <v>0</v>
      </c>
      <c r="C36" s="30">
        <f>C20/$C$6*100</f>
        <v>0</v>
      </c>
      <c r="D36" s="31">
        <f>+D20/$D$6*100</f>
        <v>0</v>
      </c>
      <c r="F36" s="24"/>
      <c r="G36" s="24"/>
      <c r="H36" s="24"/>
      <c r="I36" s="24"/>
      <c r="J36" s="32"/>
      <c r="K36" s="32"/>
    </row>
    <row r="37" spans="1:11" s="33" customFormat="1" ht="25.5" customHeight="1" x14ac:dyDescent="0.35">
      <c r="A37" s="33" t="s">
        <v>23</v>
      </c>
      <c r="B37" s="34"/>
      <c r="F37" s="35"/>
      <c r="G37" s="35"/>
      <c r="H37" s="35"/>
      <c r="I37" s="35"/>
      <c r="J37" s="35"/>
      <c r="K37" s="35"/>
    </row>
    <row r="38" spans="1:11" s="36" customFormat="1" ht="24" customHeight="1" x14ac:dyDescent="0.5">
      <c r="A38" s="36" t="s">
        <v>24</v>
      </c>
    </row>
    <row r="39" spans="1:11" s="36" customFormat="1" ht="27" customHeight="1" x14ac:dyDescent="0.5">
      <c r="A39" s="36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BoYMiHawk</cp:lastModifiedBy>
  <dcterms:created xsi:type="dcterms:W3CDTF">2018-03-29T13:40:12Z</dcterms:created>
  <dcterms:modified xsi:type="dcterms:W3CDTF">2018-03-30T02:20:02Z</dcterms:modified>
</cp:coreProperties>
</file>