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1715" windowHeight="5205"/>
  </bookViews>
  <sheets>
    <sheet name="T-7.2" sheetId="22" r:id="rId1"/>
  </sheets>
  <definedNames>
    <definedName name="_xlnm.Print_Area" localSheetId="0">'T-7.2'!$A$1:$S$28</definedName>
  </definedNames>
  <calcPr calcId="145621" iterateDelta="1E-4"/>
</workbook>
</file>

<file path=xl/calcChain.xml><?xml version="1.0" encoding="utf-8"?>
<calcChain xmlns="http://schemas.openxmlformats.org/spreadsheetml/2006/main">
  <c r="E19" i="22" l="1"/>
  <c r="K19" i="22" l="1"/>
  <c r="K10" i="22" l="1"/>
  <c r="E11" i="22"/>
  <c r="K11" i="22" l="1"/>
  <c r="K12" i="22"/>
  <c r="E12" i="22"/>
  <c r="E14" i="22"/>
  <c r="E15" i="22"/>
  <c r="E16" i="22"/>
  <c r="E17" i="22"/>
  <c r="E18" i="22"/>
  <c r="E13" i="22"/>
  <c r="K18" i="22" l="1"/>
  <c r="K17" i="22"/>
  <c r="E10" i="22" l="1"/>
</calcChain>
</file>

<file path=xl/sharedStrings.xml><?xml version="1.0" encoding="utf-8"?>
<sst xmlns="http://schemas.openxmlformats.org/spreadsheetml/2006/main" count="42" uniqueCount="20">
  <si>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</si>
  <si>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</si>
  <si>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</si>
  <si>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</si>
  <si>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</si>
  <si>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</si>
  <si>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</si>
  <si>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</si>
  <si>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</si>
  <si>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</si>
  <si>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</si>
  <si>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</si>
  <si>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</si>
  <si>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</si>
  <si>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</si>
  <si>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</si>
  <si>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การเกิดมีชีพ การตาย จำแนกตามเพศ พ.ศ. 2550 - 2559</t>
  </si>
  <si>
    <t>Livebirth and Death by Sex: 2007 - 2016</t>
  </si>
  <si>
    <t xml:space="preserve">     ที่มา:   สำนักงานสาธารณสุขจังหวัดนราธิวาส</t>
  </si>
  <si>
    <t xml:space="preserve"> Source:   Narathiwat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</si>
</sst>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/>
    </xf>
    <xf numFmtId="41" fontId="6" fillId="0" borderId="3" xfId="0" applyNumberFormat="1" applyFont="1" applyBorder="1" applyAlignment="1"/>
    <xf numFmtId="188" fontId="6" fillId="0" borderId="2" xfId="0" applyNumberFormat="1" applyFont="1" applyBorder="1" applyAlignment="1"/>
    <xf numFmtId="188" fontId="6" fillId="0" borderId="3" xfId="0" applyNumberFormat="1" applyFont="1" applyBorder="1" applyAlignment="1"/>
    <xf numFmtId="41" fontId="6" fillId="0" borderId="0" xfId="0" applyNumberFormat="1" applyFont="1" applyAlignment="1"/>
    <xf numFmtId="41" fontId="6" fillId="0" borderId="2" xfId="0" applyNumberFormat="1" applyFont="1" applyBorder="1" applyAlignment="1"/>
    <xf numFmtId="0" fontId="6" fillId="0" borderId="2" xfId="0" applyFont="1" applyBorder="1" applyAlignment="1">
      <alignment horizontal="center"/>
    </xf>
    <xf numFmtId="187" fontId="6" fillId="0" borderId="3" xfId="3" applyNumberFormat="1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187" fontId="6" fillId="0" borderId="0" xfId="3" applyNumberFormat="1" applyFont="1" applyAlignment="1"/>
    <xf numFmtId="187" fontId="6" fillId="0" borderId="2" xfId="3" applyNumberFormat="1" applyFont="1" applyBorder="1" applyAlignment="1"/>
    <xf numFmtId="189" fontId="6" fillId="0" borderId="2" xfId="0" applyNumberFormat="1" applyFont="1" applyBorder="1" applyAlignment="1"/>
    <xf numFmtId="41" fontId="6" fillId="0" borderId="3" xfId="3" applyNumberFormat="1" applyFont="1" applyBorder="1" applyAlignment="1">
      <alignment horizontal="center"/>
    </xf>
    <xf numFmtId="188" fontId="6" fillId="0" borderId="2" xfId="3" applyNumberFormat="1" applyFont="1" applyBorder="1" applyAlignment="1">
      <alignment horizontal="center"/>
    </xf>
    <xf numFmtId="188" fontId="6" fillId="0" borderId="3" xfId="3" applyNumberFormat="1" applyFont="1" applyBorder="1" applyAlignment="1">
      <alignment horizontal="center"/>
    </xf>
    <xf numFmtId="41" fontId="6" fillId="0" borderId="0" xfId="3" applyNumberFormat="1" applyFont="1" applyAlignment="1">
      <alignment horizontal="center"/>
    </xf>
    <xf numFmtId="41" fontId="6" fillId="0" borderId="2" xfId="3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57150</xdr:colOff>
      <xdr:row>22</xdr:row>
      <xdr:rowOff>152400</xdr:rowOff>
    </xdr:to>
    <xdr:grpSp>
      <xdr:nvGrpSpPr>
        <xdr:cNvPr id="3369" name="Group 249"/>
        <xdr:cNvGrpSpPr>
          <a:grpSpLocks/>
        </xdr:cNvGrpSpPr>
      </xdr:nvGrpSpPr>
      <xdr:grpSpPr bwMode="auto">
        <a:xfrm>
          <a:off x="9525000" y="1"/>
          <a:ext cx="542925" cy="6219824"/>
          <a:chOff x="1000" y="0"/>
          <a:chExt cx="57" cy="68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72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showGridLines="0" tabSelected="1" workbookViewId="0">
      <selection activeCell="I23" sqref="I23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5" customWidth="1"/>
    <col min="4" max="4" width="7.7109375" style="5" customWidth="1"/>
    <col min="5" max="7" width="8.85546875" style="5" customWidth="1"/>
    <col min="8" max="16" width="8.7109375" style="5" customWidth="1"/>
    <col min="17" max="17" width="19" style="4" customWidth="1"/>
    <col min="18" max="18" width="2.28515625" style="5" customWidth="1"/>
    <col min="19" max="19" width="5" style="5" customWidth="1"/>
    <col min="20" max="16384" width="9.140625" style="5"/>
  </cols>
  <sheetData>
    <row r="1" spans="1:17" s="1" customFormat="1" x14ac:dyDescent="0.3">
      <c r="B1" s="1" t="s">
        <v>6</v>
      </c>
      <c r="C1" s="2">
        <v>7.2</v>
      </c>
      <c r="D1" s="1" t="s">
        <v>16</v>
      </c>
      <c r="Q1" s="7"/>
    </row>
    <row r="2" spans="1:17" s="3" customFormat="1" x14ac:dyDescent="0.3">
      <c r="B2" s="1" t="s">
        <v>13</v>
      </c>
      <c r="C2" s="2">
        <v>7.2</v>
      </c>
      <c r="D2" s="1" t="s">
        <v>17</v>
      </c>
      <c r="E2" s="1"/>
      <c r="Q2" s="8"/>
    </row>
    <row r="3" spans="1:17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24.75" customHeight="1" x14ac:dyDescent="0.3">
      <c r="A4" s="16"/>
      <c r="B4" s="16"/>
      <c r="C4" s="16"/>
      <c r="D4" s="16"/>
      <c r="E4" s="45" t="s">
        <v>14</v>
      </c>
      <c r="F4" s="46"/>
      <c r="G4" s="46"/>
      <c r="H4" s="46"/>
      <c r="I4" s="46"/>
      <c r="J4" s="47"/>
      <c r="K4" s="45" t="s">
        <v>15</v>
      </c>
      <c r="L4" s="46"/>
      <c r="M4" s="46"/>
      <c r="N4" s="46"/>
      <c r="O4" s="46"/>
      <c r="P4" s="46"/>
      <c r="Q4" s="48" t="s">
        <v>7</v>
      </c>
    </row>
    <row r="5" spans="1:17" s="6" customFormat="1" ht="21.75" customHeight="1" x14ac:dyDescent="0.3">
      <c r="A5" s="4"/>
      <c r="B5" s="4"/>
      <c r="C5" s="4"/>
      <c r="D5" s="4"/>
      <c r="E5" s="52" t="s">
        <v>8</v>
      </c>
      <c r="F5" s="53"/>
      <c r="G5" s="54"/>
      <c r="H5" s="58" t="s">
        <v>9</v>
      </c>
      <c r="I5" s="59"/>
      <c r="J5" s="60"/>
      <c r="K5" s="52" t="s">
        <v>8</v>
      </c>
      <c r="L5" s="53"/>
      <c r="M5" s="54"/>
      <c r="N5" s="58" t="s">
        <v>9</v>
      </c>
      <c r="O5" s="59"/>
      <c r="P5" s="60"/>
      <c r="Q5" s="49"/>
    </row>
    <row r="6" spans="1:17" s="6" customFormat="1" ht="21.75" customHeight="1" x14ac:dyDescent="0.3">
      <c r="A6" s="51" t="s">
        <v>10</v>
      </c>
      <c r="B6" s="51"/>
      <c r="C6" s="51"/>
      <c r="D6" s="51"/>
      <c r="E6" s="55" t="s">
        <v>11</v>
      </c>
      <c r="F6" s="56"/>
      <c r="G6" s="57"/>
      <c r="H6" s="50" t="s">
        <v>12</v>
      </c>
      <c r="I6" s="61"/>
      <c r="J6" s="62"/>
      <c r="K6" s="55" t="s">
        <v>11</v>
      </c>
      <c r="L6" s="56"/>
      <c r="M6" s="57"/>
      <c r="N6" s="50" t="s">
        <v>12</v>
      </c>
      <c r="O6" s="61"/>
      <c r="P6" s="62"/>
      <c r="Q6" s="49"/>
    </row>
    <row r="7" spans="1:17" s="6" customFormat="1" ht="21" customHeight="1" x14ac:dyDescent="0.3">
      <c r="A7" s="51"/>
      <c r="B7" s="51"/>
      <c r="C7" s="51"/>
      <c r="D7" s="44"/>
      <c r="E7" s="20" t="s">
        <v>1</v>
      </c>
      <c r="F7" s="20" t="s">
        <v>2</v>
      </c>
      <c r="G7" s="21" t="s">
        <v>3</v>
      </c>
      <c r="H7" s="20" t="s">
        <v>1</v>
      </c>
      <c r="I7" s="20" t="s">
        <v>2</v>
      </c>
      <c r="J7" s="21" t="s">
        <v>3</v>
      </c>
      <c r="K7" s="20" t="s">
        <v>1</v>
      </c>
      <c r="L7" s="20" t="s">
        <v>2</v>
      </c>
      <c r="M7" s="21" t="s">
        <v>3</v>
      </c>
      <c r="N7" s="20" t="s">
        <v>1</v>
      </c>
      <c r="O7" s="20" t="s">
        <v>2</v>
      </c>
      <c r="P7" s="20" t="s">
        <v>3</v>
      </c>
      <c r="Q7" s="49"/>
    </row>
    <row r="8" spans="1:17" s="6" customFormat="1" ht="19.5" customHeight="1" x14ac:dyDescent="0.3">
      <c r="A8" s="19"/>
      <c r="B8" s="19"/>
      <c r="C8" s="19"/>
      <c r="D8" s="19"/>
      <c r="E8" s="18" t="s">
        <v>0</v>
      </c>
      <c r="F8" s="18" t="s">
        <v>4</v>
      </c>
      <c r="G8" s="22" t="s">
        <v>5</v>
      </c>
      <c r="H8" s="18" t="s">
        <v>0</v>
      </c>
      <c r="I8" s="18" t="s">
        <v>4</v>
      </c>
      <c r="J8" s="22" t="s">
        <v>5</v>
      </c>
      <c r="K8" s="18" t="s">
        <v>0</v>
      </c>
      <c r="L8" s="18" t="s">
        <v>4</v>
      </c>
      <c r="M8" s="22" t="s">
        <v>5</v>
      </c>
      <c r="N8" s="18" t="s">
        <v>0</v>
      </c>
      <c r="O8" s="18" t="s">
        <v>4</v>
      </c>
      <c r="P8" s="18" t="s">
        <v>5</v>
      </c>
      <c r="Q8" s="50"/>
    </row>
    <row r="9" spans="1:17" s="10" customFormat="1" ht="8.25" customHeight="1" x14ac:dyDescent="0.3">
      <c r="A9" s="5"/>
      <c r="B9" s="5"/>
      <c r="C9" s="5"/>
      <c r="D9" s="5"/>
      <c r="E9" s="23"/>
      <c r="F9" s="23"/>
      <c r="G9" s="14"/>
      <c r="H9" s="15"/>
      <c r="I9" s="15"/>
      <c r="J9" s="14"/>
      <c r="K9" s="5"/>
      <c r="L9" s="24"/>
      <c r="M9" s="23"/>
      <c r="N9" s="24"/>
      <c r="O9" s="24"/>
      <c r="P9" s="24"/>
      <c r="Q9" s="25"/>
    </row>
    <row r="10" spans="1:17" s="10" customFormat="1" ht="28.5" customHeight="1" x14ac:dyDescent="0.3">
      <c r="A10" s="43">
        <v>2550</v>
      </c>
      <c r="B10" s="43"/>
      <c r="C10" s="43"/>
      <c r="D10" s="44"/>
      <c r="E10" s="26">
        <f>SUM(F10:G10)</f>
        <v>13810</v>
      </c>
      <c r="F10" s="26">
        <v>7134</v>
      </c>
      <c r="G10" s="26">
        <v>6676</v>
      </c>
      <c r="H10" s="27">
        <v>19.399999999999999</v>
      </c>
      <c r="I10" s="27">
        <v>20.2</v>
      </c>
      <c r="J10" s="28">
        <v>18.600000000000001</v>
      </c>
      <c r="K10" s="29">
        <f>SUM(L10:M10)</f>
        <v>4426</v>
      </c>
      <c r="L10" s="30">
        <v>2663</v>
      </c>
      <c r="M10" s="26">
        <v>1763</v>
      </c>
      <c r="N10" s="27">
        <v>6.2</v>
      </c>
      <c r="O10" s="27">
        <v>7.6</v>
      </c>
      <c r="P10" s="27">
        <v>4.9000000000000004</v>
      </c>
      <c r="Q10" s="31">
        <v>2007</v>
      </c>
    </row>
    <row r="11" spans="1:17" s="10" customFormat="1" ht="28.5" customHeight="1" x14ac:dyDescent="0.3">
      <c r="A11" s="43">
        <v>2551</v>
      </c>
      <c r="B11" s="43"/>
      <c r="C11" s="43"/>
      <c r="D11" s="44"/>
      <c r="E11" s="26">
        <f>SUM(F11:G11)</f>
        <v>13978</v>
      </c>
      <c r="F11" s="26">
        <v>7200</v>
      </c>
      <c r="G11" s="26">
        <v>6778</v>
      </c>
      <c r="H11" s="27">
        <v>19.399999999999999</v>
      </c>
      <c r="I11" s="27">
        <v>20.2</v>
      </c>
      <c r="J11" s="28">
        <v>18.600000000000001</v>
      </c>
      <c r="K11" s="29">
        <f>SUM(L11:M11)</f>
        <v>4305</v>
      </c>
      <c r="L11" s="30">
        <v>2555</v>
      </c>
      <c r="M11" s="26">
        <v>1750</v>
      </c>
      <c r="N11" s="27">
        <v>6</v>
      </c>
      <c r="O11" s="27">
        <v>7.2</v>
      </c>
      <c r="P11" s="27">
        <v>4.8</v>
      </c>
      <c r="Q11" s="31">
        <v>2008</v>
      </c>
    </row>
    <row r="12" spans="1:17" s="10" customFormat="1" ht="28.5" customHeight="1" x14ac:dyDescent="0.3">
      <c r="A12" s="43">
        <v>2552</v>
      </c>
      <c r="B12" s="43"/>
      <c r="C12" s="43"/>
      <c r="D12" s="44"/>
      <c r="E12" s="32">
        <f>SUM(F12:G12)</f>
        <v>12765</v>
      </c>
      <c r="F12" s="32">
        <v>6524</v>
      </c>
      <c r="G12" s="32">
        <v>6241</v>
      </c>
      <c r="H12" s="33">
        <v>17.600000000000001</v>
      </c>
      <c r="I12" s="33">
        <v>18.2</v>
      </c>
      <c r="J12" s="34">
        <v>17.8</v>
      </c>
      <c r="K12" s="35">
        <f>SUM(L12:M12)</f>
        <v>4327</v>
      </c>
      <c r="L12" s="36">
        <v>2549</v>
      </c>
      <c r="M12" s="32">
        <v>1778</v>
      </c>
      <c r="N12" s="37">
        <v>6</v>
      </c>
      <c r="O12" s="33">
        <v>7.1</v>
      </c>
      <c r="P12" s="33">
        <v>4.9000000000000004</v>
      </c>
      <c r="Q12" s="31">
        <v>2009</v>
      </c>
    </row>
    <row r="13" spans="1:17" s="10" customFormat="1" ht="28.5" customHeight="1" x14ac:dyDescent="0.3">
      <c r="A13" s="43">
        <v>2553</v>
      </c>
      <c r="B13" s="43"/>
      <c r="C13" s="43"/>
      <c r="D13" s="44"/>
      <c r="E13" s="38">
        <f>SUM(F13:G13)</f>
        <v>11110</v>
      </c>
      <c r="F13" s="38">
        <v>5781</v>
      </c>
      <c r="G13" s="38">
        <v>5329</v>
      </c>
      <c r="H13" s="39">
        <v>15.1</v>
      </c>
      <c r="I13" s="39">
        <v>16</v>
      </c>
      <c r="J13" s="40">
        <v>14.4</v>
      </c>
      <c r="K13" s="41">
        <v>4088</v>
      </c>
      <c r="L13" s="42">
        <v>2383</v>
      </c>
      <c r="M13" s="38">
        <v>1705</v>
      </c>
      <c r="N13" s="39">
        <v>5.6</v>
      </c>
      <c r="O13" s="39">
        <v>6.6</v>
      </c>
      <c r="P13" s="39">
        <v>4.5999999999999996</v>
      </c>
      <c r="Q13" s="31">
        <v>2010</v>
      </c>
    </row>
    <row r="14" spans="1:17" s="10" customFormat="1" ht="28.5" customHeight="1" x14ac:dyDescent="0.3">
      <c r="A14" s="43">
        <v>2554</v>
      </c>
      <c r="B14" s="43"/>
      <c r="C14" s="43"/>
      <c r="D14" s="44"/>
      <c r="E14" s="38">
        <f t="shared" ref="E14:E19" si="0">SUM(F14:G14)</f>
        <v>14588</v>
      </c>
      <c r="F14" s="38">
        <v>7577</v>
      </c>
      <c r="G14" s="38">
        <v>7011</v>
      </c>
      <c r="H14" s="39">
        <v>20</v>
      </c>
      <c r="I14" s="39">
        <v>21</v>
      </c>
      <c r="J14" s="40">
        <v>19</v>
      </c>
      <c r="K14" s="41">
        <v>4597</v>
      </c>
      <c r="L14" s="42">
        <v>2633</v>
      </c>
      <c r="M14" s="38">
        <v>1964</v>
      </c>
      <c r="N14" s="39">
        <v>6.3</v>
      </c>
      <c r="O14" s="39">
        <v>7.3</v>
      </c>
      <c r="P14" s="39">
        <v>5.3</v>
      </c>
      <c r="Q14" s="31">
        <v>2011</v>
      </c>
    </row>
    <row r="15" spans="1:17" s="10" customFormat="1" ht="28.5" customHeight="1" x14ac:dyDescent="0.3">
      <c r="A15" s="43">
        <v>2555</v>
      </c>
      <c r="B15" s="43"/>
      <c r="C15" s="43"/>
      <c r="D15" s="44"/>
      <c r="E15" s="38">
        <f t="shared" si="0"/>
        <v>14137</v>
      </c>
      <c r="F15" s="38">
        <v>7401</v>
      </c>
      <c r="G15" s="38">
        <v>6736</v>
      </c>
      <c r="H15" s="39">
        <v>19.100000000000001</v>
      </c>
      <c r="I15" s="39">
        <v>20.2</v>
      </c>
      <c r="J15" s="40">
        <v>18.100000000000001</v>
      </c>
      <c r="K15" s="41">
        <v>4068</v>
      </c>
      <c r="L15" s="42">
        <v>2351</v>
      </c>
      <c r="M15" s="38">
        <v>1717</v>
      </c>
      <c r="N15" s="39">
        <v>5.5</v>
      </c>
      <c r="O15" s="39">
        <v>6.4</v>
      </c>
      <c r="P15" s="39">
        <v>4.5999999999999996</v>
      </c>
      <c r="Q15" s="31">
        <v>2012</v>
      </c>
    </row>
    <row r="16" spans="1:17" s="10" customFormat="1" ht="28.5" customHeight="1" x14ac:dyDescent="0.3">
      <c r="A16" s="43">
        <v>2556</v>
      </c>
      <c r="B16" s="43"/>
      <c r="C16" s="43"/>
      <c r="D16" s="44"/>
      <c r="E16" s="38">
        <f t="shared" si="0"/>
        <v>12797</v>
      </c>
      <c r="F16" s="38">
        <v>6372</v>
      </c>
      <c r="G16" s="38">
        <v>6425</v>
      </c>
      <c r="H16" s="39">
        <v>16.8</v>
      </c>
      <c r="I16" s="39">
        <v>16.899999999999999</v>
      </c>
      <c r="J16" s="40">
        <v>16.7</v>
      </c>
      <c r="K16" s="41">
        <v>4194</v>
      </c>
      <c r="L16" s="42">
        <v>2423</v>
      </c>
      <c r="M16" s="38">
        <v>1771</v>
      </c>
      <c r="N16" s="39">
        <v>5.5</v>
      </c>
      <c r="O16" s="39">
        <v>6.4</v>
      </c>
      <c r="P16" s="39">
        <v>4.5999999999999996</v>
      </c>
      <c r="Q16" s="31">
        <v>2013</v>
      </c>
    </row>
    <row r="17" spans="1:17" s="10" customFormat="1" ht="28.5" customHeight="1" x14ac:dyDescent="0.3">
      <c r="A17" s="43">
        <v>2557</v>
      </c>
      <c r="B17" s="43"/>
      <c r="C17" s="43"/>
      <c r="D17" s="44"/>
      <c r="E17" s="38">
        <f t="shared" si="0"/>
        <v>12633</v>
      </c>
      <c r="F17" s="38">
        <v>6542</v>
      </c>
      <c r="G17" s="38">
        <v>6091</v>
      </c>
      <c r="H17" s="39">
        <v>16.41</v>
      </c>
      <c r="I17" s="39">
        <v>17.149999999999999</v>
      </c>
      <c r="J17" s="40">
        <v>15.69</v>
      </c>
      <c r="K17" s="41">
        <f t="shared" ref="K17:K19" si="1">SUM(L17:M17)</f>
        <v>4349</v>
      </c>
      <c r="L17" s="42">
        <v>2474</v>
      </c>
      <c r="M17" s="38">
        <v>1875</v>
      </c>
      <c r="N17" s="39">
        <v>5.65</v>
      </c>
      <c r="O17" s="39">
        <v>6.49</v>
      </c>
      <c r="P17" s="39">
        <v>4.83</v>
      </c>
      <c r="Q17" s="31">
        <v>2014</v>
      </c>
    </row>
    <row r="18" spans="1:17" s="10" customFormat="1" ht="28.5" customHeight="1" x14ac:dyDescent="0.3">
      <c r="A18" s="43">
        <v>2558</v>
      </c>
      <c r="B18" s="43"/>
      <c r="C18" s="43"/>
      <c r="D18" s="44"/>
      <c r="E18" s="38">
        <f t="shared" si="0"/>
        <v>12061</v>
      </c>
      <c r="F18" s="38">
        <v>6106</v>
      </c>
      <c r="G18" s="38">
        <v>5955</v>
      </c>
      <c r="H18" s="39">
        <v>15.51</v>
      </c>
      <c r="I18" s="39">
        <v>15.85</v>
      </c>
      <c r="J18" s="40">
        <v>15.17</v>
      </c>
      <c r="K18" s="41">
        <f t="shared" si="1"/>
        <v>4299</v>
      </c>
      <c r="L18" s="42">
        <v>2437</v>
      </c>
      <c r="M18" s="38">
        <v>1862</v>
      </c>
      <c r="N18" s="39">
        <v>5.53</v>
      </c>
      <c r="O18" s="39">
        <v>6.33</v>
      </c>
      <c r="P18" s="39">
        <v>4.74</v>
      </c>
      <c r="Q18" s="31">
        <v>2015</v>
      </c>
    </row>
    <row r="19" spans="1:17" s="10" customFormat="1" ht="28.5" customHeight="1" x14ac:dyDescent="0.3">
      <c r="A19" s="43">
        <v>2559</v>
      </c>
      <c r="B19" s="43"/>
      <c r="C19" s="43"/>
      <c r="D19" s="44"/>
      <c r="E19" s="38">
        <f t="shared" si="0"/>
        <v>12287</v>
      </c>
      <c r="F19" s="26">
        <v>6278</v>
      </c>
      <c r="G19" s="26">
        <v>6009</v>
      </c>
      <c r="H19" s="27">
        <v>15.64</v>
      </c>
      <c r="I19" s="27">
        <v>16.149999999999999</v>
      </c>
      <c r="J19" s="28">
        <v>15.15</v>
      </c>
      <c r="K19" s="41">
        <f t="shared" si="1"/>
        <v>4415</v>
      </c>
      <c r="L19" s="30">
        <v>2489</v>
      </c>
      <c r="M19" s="26">
        <v>1926</v>
      </c>
      <c r="N19" s="27">
        <v>5.82</v>
      </c>
      <c r="O19" s="27">
        <v>6.4</v>
      </c>
      <c r="P19" s="27">
        <v>4.8499999999999996</v>
      </c>
      <c r="Q19" s="31">
        <v>2016</v>
      </c>
    </row>
    <row r="20" spans="1:17" ht="9" customHeight="1" x14ac:dyDescent="0.3">
      <c r="A20" s="10"/>
      <c r="B20" s="10"/>
      <c r="C20" s="10"/>
      <c r="D20" s="10"/>
      <c r="E20" s="13"/>
      <c r="F20" s="13"/>
      <c r="G20" s="13"/>
      <c r="H20" s="12"/>
      <c r="I20" s="12"/>
      <c r="J20" s="13"/>
      <c r="K20" s="10"/>
      <c r="L20" s="12"/>
      <c r="M20" s="13"/>
      <c r="N20" s="12"/>
      <c r="O20" s="12"/>
      <c r="P20" s="12"/>
      <c r="Q20" s="11"/>
    </row>
    <row r="21" spans="1:17" ht="6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10" customFormat="1" ht="17.25" x14ac:dyDescent="0.3">
      <c r="B22" s="17" t="s">
        <v>18</v>
      </c>
      <c r="Q22" s="9"/>
    </row>
    <row r="23" spans="1:17" s="10" customFormat="1" ht="17.25" x14ac:dyDescent="0.3">
      <c r="B23" s="6" t="s">
        <v>19</v>
      </c>
      <c r="Q23" s="9"/>
    </row>
    <row r="24" spans="1:17" s="10" customFormat="1" ht="17.25" x14ac:dyDescent="0.3">
      <c r="B24" s="17"/>
      <c r="Q24" s="9"/>
    </row>
    <row r="25" spans="1:17" s="10" customFormat="1" ht="17.25" x14ac:dyDescent="0.3">
      <c r="B25" s="17"/>
      <c r="Q25" s="9"/>
    </row>
    <row r="26" spans="1:17" s="10" customFormat="1" ht="17.25" x14ac:dyDescent="0.3">
      <c r="B26" s="17"/>
      <c r="Q26" s="9"/>
    </row>
    <row r="27" spans="1:17" s="10" customFormat="1" ht="17.25" x14ac:dyDescent="0.3">
      <c r="B27" s="17"/>
      <c r="Q27" s="9"/>
    </row>
    <row r="28" spans="1:17" s="10" customFormat="1" ht="17.25" x14ac:dyDescent="0.3">
      <c r="B28" s="17"/>
      <c r="Q28" s="9"/>
    </row>
  </sheetData>
  <mergeCells count="23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10:D10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2017-08-13T09:54:16Z</cp:lastPrinted>
  <dcterms:created xsi:type="dcterms:W3CDTF">2004-08-16T17:13:42Z</dcterms:created>
  <dcterms:modified xsi:type="dcterms:W3CDTF">2017-09-07T08:45:44Z</dcterms:modified>
</cp:coreProperties>
</file>