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10" yWindow="65311" windowWidth="11970" windowHeight="11265" activeTab="0"/>
  </bookViews>
  <sheets>
    <sheet name="ตารางที่2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<sst xmlns="http://schemas.openxmlformats.org/spreadsheetml/2006/main" count="40" uniqueCount="26">
  <si>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</si>
  <si>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</si>
  <si>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</si>
  <si>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</si>
  <si>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</si>
  <si>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</si>
  <si>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</si>
  <si>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</si>
  <si>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</si>
  <si>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</si>
  <si>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</si>
  <si>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</si>
  <si>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</si>
  <si>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</si>
  <si>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</si>
  <si>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</si>
  <si>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</si>
  <si>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</si>
  <si>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</si>
  <si>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</si>
  <si>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</si>
  <si>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      5.3  สายวิชาการศึกษา</t>
  </si>
  <si>
    <t>ตารางที่ 2  จำนวนและร้อยละของประชากรอายุ 15 ปีขึ้นไป จำแนกตามระดับการศึกษาที่สำเร็จ และเพศ</t>
  </si>
  <si>
    <t xml:space="preserve">         สำนักงานสถิติแห่งชาติ  กระทรวงดิจิทัลเพื่อเศรษฐกิจและสังคม</t>
  </si>
  <si>
    <t xml:space="preserve">              จังหวัดจันทบุรี ไตรมาสที่ 4 (ตุลาคม - ธันวาคม)  2560</t>
  </si>
  <si>
    <t>ที่มา  : สรุปผลการสำรวจภาวะการทำงานของประชากร  จังหวัดจันทบุรี  ไตรมาสที่ 4  (ตุลาคม - ธันวาคม)  2560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</si>
</sst>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3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5"/>
      <name val="TH SarabunPSK"/>
      <family val="2"/>
    </font>
    <font>
      <sz val="15"/>
      <name val="TH SarabunPSK"/>
      <family val="2"/>
    </font>
    <font>
      <i/>
      <sz val="15"/>
      <name val="TH SarabunPSK"/>
      <family val="2"/>
    </font>
    <font>
      <b/>
      <sz val="15.6"/>
      <name val="TH SarabunPSK"/>
      <family val="2"/>
    </font>
    <font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theme="7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Alignment="1" applyProtection="1">
      <alignment horizontal="left" vertical="center"/>
      <protection/>
    </xf>
    <xf numFmtId="3" fontId="4" fillId="0" borderId="0" xfId="0" applyNumberFormat="1" applyFont="1" applyAlignment="1">
      <alignment/>
    </xf>
    <xf numFmtId="194" fontId="4" fillId="0" borderId="0" xfId="0" applyNumberFormat="1" applyFont="1" applyAlignment="1">
      <alignment/>
    </xf>
    <xf numFmtId="0" fontId="5" fillId="0" borderId="0" xfId="0" applyFont="1" applyBorder="1" applyAlignment="1" applyProtection="1">
      <alignment horizontal="left" vertical="center"/>
      <protection/>
    </xf>
    <xf numFmtId="3" fontId="5" fillId="0" borderId="0" xfId="0" applyNumberFormat="1" applyFont="1" applyAlignment="1">
      <alignment horizontal="right"/>
    </xf>
    <xf numFmtId="182" fontId="5" fillId="0" borderId="0" xfId="0" applyNumberFormat="1" applyFont="1" applyBorder="1" applyAlignment="1" applyProtection="1">
      <alignment horizontal="left" vertical="center"/>
      <protection/>
    </xf>
    <xf numFmtId="194" fontId="5" fillId="0" borderId="0" xfId="0" applyNumberFormat="1" applyFont="1" applyAlignment="1">
      <alignment horizontal="right"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196" fontId="3" fillId="0" borderId="0" xfId="0" applyNumberFormat="1" applyFont="1" applyBorder="1" applyAlignment="1">
      <alignment horizontal="right"/>
    </xf>
    <xf numFmtId="196" fontId="4" fillId="0" borderId="0" xfId="0" applyNumberFormat="1" applyFont="1" applyBorder="1" applyAlignment="1">
      <alignment horizontal="right" vertical="center"/>
    </xf>
    <xf numFmtId="189" fontId="4" fillId="0" borderId="0" xfId="0" applyNumberFormat="1" applyFont="1" applyBorder="1" applyAlignment="1">
      <alignment/>
    </xf>
    <xf numFmtId="189" fontId="4" fillId="0" borderId="0" xfId="0" applyNumberFormat="1" applyFont="1" applyAlignment="1">
      <alignment/>
    </xf>
    <xf numFmtId="196" fontId="5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194" fontId="4" fillId="0" borderId="0" xfId="0" applyNumberFormat="1" applyFont="1" applyAlignment="1">
      <alignment horizontal="right"/>
    </xf>
    <xf numFmtId="0" fontId="4" fillId="0" borderId="10" xfId="0" applyFont="1" applyBorder="1" applyAlignment="1" applyProtection="1">
      <alignment horizontal="left" vertical="center"/>
      <protection/>
    </xf>
    <xf numFmtId="189" fontId="4" fillId="0" borderId="10" xfId="0" applyNumberFormat="1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A1" sqref="A1"/>
    </sheetView>
  </sheetViews>
  <sheetFormatPr defaultColWidth="9.140625" defaultRowHeight="26.25" customHeight="1"/>
  <cols>
    <col min="1" max="1" width="32.28125" style="1" customWidth="1"/>
    <col min="2" max="4" width="19.8515625" style="2" customWidth="1"/>
    <col min="5" max="5" width="9.140625" style="2" customWidth="1"/>
    <col min="6" max="6" width="9.00390625" style="2" customWidth="1"/>
    <col min="7" max="16384" width="9.140625" style="2" customWidth="1"/>
  </cols>
  <sheetData>
    <row r="1" spans="1:5" s="1" customFormat="1" ht="26.25" customHeight="1">
      <c r="A1" s="28" t="s">
        <v>22</v>
      </c>
      <c r="B1" s="2"/>
      <c r="C1" s="2"/>
      <c r="D1" s="2"/>
      <c r="E1" s="3"/>
    </row>
    <row r="2" spans="1:5" s="1" customFormat="1" ht="26.25" customHeight="1">
      <c r="A2" s="28" t="s">
        <v>24</v>
      </c>
      <c r="B2" s="2"/>
      <c r="C2" s="2"/>
      <c r="D2" s="2"/>
      <c r="E2" s="3"/>
    </row>
    <row r="3" ht="8.25" customHeight="1"/>
    <row r="4" spans="1:5" s="1" customFormat="1" ht="27" customHeight="1">
      <c r="A4" s="32" t="s">
        <v>0</v>
      </c>
      <c r="B4" s="33" t="s">
        <v>1</v>
      </c>
      <c r="C4" s="33" t="s">
        <v>2</v>
      </c>
      <c r="D4" s="33" t="s">
        <v>3</v>
      </c>
      <c r="E4" s="4"/>
    </row>
    <row r="5" spans="2:5" s="1" customFormat="1" ht="21" customHeight="1">
      <c r="B5" s="35" t="s">
        <v>4</v>
      </c>
      <c r="C5" s="35"/>
      <c r="D5" s="35"/>
      <c r="E5" s="5"/>
    </row>
    <row r="6" spans="1:5" s="9" customFormat="1" ht="19.5" customHeight="1">
      <c r="A6" s="6" t="s">
        <v>5</v>
      </c>
      <c r="B6" s="7">
        <v>449979</v>
      </c>
      <c r="C6" s="7">
        <v>218459</v>
      </c>
      <c r="D6" s="7">
        <v>231520</v>
      </c>
      <c r="E6" s="8"/>
    </row>
    <row r="7" spans="1:5" s="9" customFormat="1" ht="21" customHeight="1">
      <c r="A7" s="10" t="s">
        <v>6</v>
      </c>
      <c r="B7" s="11">
        <v>13547.22</v>
      </c>
      <c r="C7" s="11">
        <v>3780.26</v>
      </c>
      <c r="D7" s="11">
        <v>9766.96</v>
      </c>
      <c r="E7" s="12"/>
    </row>
    <row r="8" spans="1:5" s="9" customFormat="1" ht="21" customHeight="1">
      <c r="A8" s="2" t="s">
        <v>7</v>
      </c>
      <c r="B8" s="11">
        <v>117619.68</v>
      </c>
      <c r="C8" s="11">
        <v>50076.24</v>
      </c>
      <c r="D8" s="11">
        <v>67543.44</v>
      </c>
      <c r="E8" s="8"/>
    </row>
    <row r="9" spans="1:10" s="9" customFormat="1" ht="21" customHeight="1">
      <c r="A9" s="13" t="s">
        <v>8</v>
      </c>
      <c r="B9" s="11">
        <v>90705.19</v>
      </c>
      <c r="C9" s="11">
        <v>50520.42</v>
      </c>
      <c r="D9" s="11">
        <v>40184.77</v>
      </c>
      <c r="E9" s="8"/>
      <c r="F9" s="14"/>
      <c r="G9" s="14"/>
      <c r="H9" s="14"/>
      <c r="I9" s="2"/>
      <c r="J9" s="2"/>
    </row>
    <row r="10" spans="1:10" s="9" customFormat="1" ht="21" customHeight="1">
      <c r="A10" s="13" t="s">
        <v>9</v>
      </c>
      <c r="B10" s="11">
        <v>83695.53</v>
      </c>
      <c r="C10" s="11">
        <v>45449.88</v>
      </c>
      <c r="D10" s="11">
        <v>38245.65</v>
      </c>
      <c r="E10" s="8"/>
      <c r="F10" s="14"/>
      <c r="G10" s="14"/>
      <c r="H10" s="14"/>
      <c r="I10" s="2"/>
      <c r="J10" s="2"/>
    </row>
    <row r="11" spans="1:8" ht="21" customHeight="1">
      <c r="A11" s="2" t="s">
        <v>10</v>
      </c>
      <c r="B11" s="15">
        <f>SUM(B12:B14)</f>
        <v>69865.8</v>
      </c>
      <c r="C11" s="15">
        <f>SUM(C12:C14)</f>
        <v>34015.29</v>
      </c>
      <c r="D11" s="15">
        <f>SUM(D12:D14)</f>
        <v>35850.509999999995</v>
      </c>
      <c r="E11" s="8"/>
      <c r="F11" s="14"/>
      <c r="G11" s="14"/>
      <c r="H11" s="14"/>
    </row>
    <row r="12" spans="1:5" ht="21" customHeight="1">
      <c r="A12" s="16" t="s">
        <v>11</v>
      </c>
      <c r="B12" s="17">
        <v>58882.41</v>
      </c>
      <c r="C12" s="17">
        <v>26518.56</v>
      </c>
      <c r="D12" s="17">
        <v>32363.85</v>
      </c>
      <c r="E12" s="8"/>
    </row>
    <row r="13" spans="1:5" ht="21" customHeight="1">
      <c r="A13" s="16" t="s">
        <v>12</v>
      </c>
      <c r="B13" s="17">
        <v>10440.08</v>
      </c>
      <c r="C13" s="17">
        <v>7350.73</v>
      </c>
      <c r="D13" s="17">
        <v>3089.35</v>
      </c>
      <c r="E13" s="8"/>
    </row>
    <row r="14" spans="1:5" ht="21" customHeight="1">
      <c r="A14" s="18" t="s">
        <v>13</v>
      </c>
      <c r="B14" s="19">
        <v>543.31</v>
      </c>
      <c r="C14" s="19">
        <v>146</v>
      </c>
      <c r="D14" s="19">
        <v>397.31</v>
      </c>
      <c r="E14" s="8"/>
    </row>
    <row r="15" spans="1:5" ht="21" customHeight="1">
      <c r="A15" s="2" t="s">
        <v>14</v>
      </c>
      <c r="B15" s="15">
        <f>SUM(B16:B18)</f>
        <v>66040.37</v>
      </c>
      <c r="C15" s="15">
        <f>SUM(C16:C18)</f>
        <v>29606.41</v>
      </c>
      <c r="D15" s="15">
        <f>SUM(D16:D18)</f>
        <v>36433.96</v>
      </c>
      <c r="E15" s="8"/>
    </row>
    <row r="16" spans="1:5" s="9" customFormat="1" ht="21" customHeight="1">
      <c r="A16" s="18" t="s">
        <v>15</v>
      </c>
      <c r="B16" s="17">
        <v>42684.22</v>
      </c>
      <c r="C16" s="17">
        <v>18576.91</v>
      </c>
      <c r="D16" s="17">
        <v>24107.31</v>
      </c>
      <c r="E16" s="8"/>
    </row>
    <row r="17" spans="1:5" s="9" customFormat="1" ht="21" customHeight="1">
      <c r="A17" s="18" t="s">
        <v>16</v>
      </c>
      <c r="B17" s="17">
        <v>16533.73</v>
      </c>
      <c r="C17" s="17">
        <v>9184.79</v>
      </c>
      <c r="D17" s="17">
        <v>7348.94</v>
      </c>
      <c r="E17" s="8"/>
    </row>
    <row r="18" spans="1:5" s="9" customFormat="1" ht="21" customHeight="1">
      <c r="A18" s="18" t="s">
        <v>17</v>
      </c>
      <c r="B18" s="17">
        <v>6822.42</v>
      </c>
      <c r="C18" s="17">
        <v>1844.71</v>
      </c>
      <c r="D18" s="17">
        <v>4977.71</v>
      </c>
      <c r="E18" s="8"/>
    </row>
    <row r="19" spans="1:5" s="9" customFormat="1" ht="21" customHeight="1">
      <c r="A19" s="20" t="s">
        <v>18</v>
      </c>
      <c r="B19" s="29">
        <v>0</v>
      </c>
      <c r="C19" s="29">
        <v>0</v>
      </c>
      <c r="D19" s="29">
        <v>0</v>
      </c>
      <c r="E19" s="21"/>
    </row>
    <row r="20" spans="1:5" s="9" customFormat="1" ht="21" customHeight="1">
      <c r="A20" s="20" t="s">
        <v>19</v>
      </c>
      <c r="B20" s="11">
        <v>8505.23</v>
      </c>
      <c r="C20" s="11">
        <v>5010.51</v>
      </c>
      <c r="D20" s="11">
        <v>3494.71</v>
      </c>
      <c r="E20" s="21"/>
    </row>
    <row r="21" spans="1:5" ht="22.5" customHeight="1">
      <c r="A21" s="2"/>
      <c r="B21" s="36" t="s">
        <v>20</v>
      </c>
      <c r="C21" s="36"/>
      <c r="D21" s="36"/>
      <c r="E21" s="22"/>
    </row>
    <row r="22" spans="1:5" ht="19.5" customHeight="1">
      <c r="A22" s="4" t="s">
        <v>5</v>
      </c>
      <c r="B22" s="23">
        <f aca="true" t="shared" si="0" ref="B22:B36">(B6/$B$6)*100</f>
        <v>100</v>
      </c>
      <c r="C22" s="23">
        <f aca="true" t="shared" si="1" ref="C22:C29">(C6/$C$6)*100</f>
        <v>100</v>
      </c>
      <c r="D22" s="23">
        <f>(D6/$D$6)*100</f>
        <v>100</v>
      </c>
      <c r="E22" s="22"/>
    </row>
    <row r="23" spans="1:5" s="9" customFormat="1" ht="26.25" customHeight="1">
      <c r="A23" s="10" t="s">
        <v>6</v>
      </c>
      <c r="B23" s="24">
        <f t="shared" si="0"/>
        <v>3.0106338295787136</v>
      </c>
      <c r="C23" s="24">
        <f t="shared" si="1"/>
        <v>1.7304208112277362</v>
      </c>
      <c r="D23" s="24">
        <f>(D7/$D$6)*100</f>
        <v>4.218624740843124</v>
      </c>
      <c r="E23" s="12"/>
    </row>
    <row r="24" spans="1:5" ht="21" customHeight="1">
      <c r="A24" s="2" t="s">
        <v>7</v>
      </c>
      <c r="B24" s="24">
        <f t="shared" si="0"/>
        <v>26.13892648323588</v>
      </c>
      <c r="C24" s="24">
        <f t="shared" si="1"/>
        <v>22.922488888075108</v>
      </c>
      <c r="D24" s="24">
        <f aca="true" t="shared" si="2" ref="D24:D34">(D8/$D$6)*100</f>
        <v>29.17391154111956</v>
      </c>
      <c r="E24" s="25"/>
    </row>
    <row r="25" spans="1:5" ht="21" customHeight="1">
      <c r="A25" s="13" t="s">
        <v>8</v>
      </c>
      <c r="B25" s="24">
        <f t="shared" si="0"/>
        <v>20.157649579202584</v>
      </c>
      <c r="C25" s="24">
        <f t="shared" si="1"/>
        <v>23.125813081630877</v>
      </c>
      <c r="D25" s="24">
        <f t="shared" si="2"/>
        <v>17.35693244644091</v>
      </c>
      <c r="E25" s="26"/>
    </row>
    <row r="26" spans="1:4" ht="21" customHeight="1">
      <c r="A26" s="13" t="s">
        <v>9</v>
      </c>
      <c r="B26" s="24">
        <f t="shared" si="0"/>
        <v>18.599874660817505</v>
      </c>
      <c r="C26" s="24">
        <f t="shared" si="1"/>
        <v>20.80476428071171</v>
      </c>
      <c r="D26" s="24">
        <f t="shared" si="2"/>
        <v>16.519371976503113</v>
      </c>
    </row>
    <row r="27" spans="1:4" ht="21" customHeight="1">
      <c r="A27" s="2" t="s">
        <v>10</v>
      </c>
      <c r="B27" s="24">
        <f t="shared" si="0"/>
        <v>15.526457901368731</v>
      </c>
      <c r="C27" s="24">
        <f t="shared" si="1"/>
        <v>15.570560150874993</v>
      </c>
      <c r="D27" s="24">
        <f t="shared" si="2"/>
        <v>15.484843642017964</v>
      </c>
    </row>
    <row r="28" spans="1:4" ht="21" customHeight="1">
      <c r="A28" s="16" t="s">
        <v>11</v>
      </c>
      <c r="B28" s="27">
        <f t="shared" si="0"/>
        <v>13.085590660897509</v>
      </c>
      <c r="C28" s="27">
        <f t="shared" si="1"/>
        <v>12.13891851560247</v>
      </c>
      <c r="D28" s="27">
        <f t="shared" si="2"/>
        <v>13.978857118175537</v>
      </c>
    </row>
    <row r="29" spans="1:4" ht="21" customHeight="1">
      <c r="A29" s="16" t="s">
        <v>12</v>
      </c>
      <c r="B29" s="27">
        <f t="shared" si="0"/>
        <v>2.3201260503267926</v>
      </c>
      <c r="C29" s="27">
        <f t="shared" si="1"/>
        <v>3.364809872790775</v>
      </c>
      <c r="D29" s="27">
        <f t="shared" si="2"/>
        <v>1.3343771596406357</v>
      </c>
    </row>
    <row r="30" spans="1:4" ht="21" customHeight="1">
      <c r="A30" s="18" t="s">
        <v>21</v>
      </c>
      <c r="B30" s="27">
        <f t="shared" si="0"/>
        <v>0.12074119014442895</v>
      </c>
      <c r="C30" s="27">
        <v>0</v>
      </c>
      <c r="D30" s="27">
        <f t="shared" si="2"/>
        <v>0.17160936420179682</v>
      </c>
    </row>
    <row r="31" spans="1:4" ht="21" customHeight="1">
      <c r="A31" s="2" t="s">
        <v>14</v>
      </c>
      <c r="B31" s="24">
        <f t="shared" si="0"/>
        <v>14.676322672835843</v>
      </c>
      <c r="C31" s="24">
        <f>(C15/$C$6)*100</f>
        <v>13.55238740450153</v>
      </c>
      <c r="D31" s="24">
        <f t="shared" si="2"/>
        <v>15.73685210780926</v>
      </c>
    </row>
    <row r="32" spans="1:4" ht="21" customHeight="1">
      <c r="A32" s="18" t="s">
        <v>15</v>
      </c>
      <c r="B32" s="27">
        <f t="shared" si="0"/>
        <v>9.48582489405061</v>
      </c>
      <c r="C32" s="27">
        <f>(C16/$C$6)*100</f>
        <v>8.50361395044379</v>
      </c>
      <c r="D32" s="27">
        <f t="shared" si="2"/>
        <v>10.412625259156878</v>
      </c>
    </row>
    <row r="33" spans="1:4" ht="21" customHeight="1">
      <c r="A33" s="18" t="s">
        <v>16</v>
      </c>
      <c r="B33" s="27">
        <f t="shared" si="0"/>
        <v>3.674333691127808</v>
      </c>
      <c r="C33" s="27">
        <f>(C17/$C$6)*100</f>
        <v>4.204354135100866</v>
      </c>
      <c r="D33" s="27">
        <f t="shared" si="2"/>
        <v>3.174213890808569</v>
      </c>
    </row>
    <row r="34" spans="1:4" ht="21" customHeight="1">
      <c r="A34" s="18" t="s">
        <v>17</v>
      </c>
      <c r="B34" s="27">
        <f t="shared" si="0"/>
        <v>1.516164087657424</v>
      </c>
      <c r="C34" s="27">
        <f>(C18/$C$6)*100</f>
        <v>0.8444193189568752</v>
      </c>
      <c r="D34" s="27">
        <f t="shared" si="2"/>
        <v>2.1500129578438147</v>
      </c>
    </row>
    <row r="35" spans="1:4" ht="21" customHeight="1">
      <c r="A35" s="20" t="s">
        <v>18</v>
      </c>
      <c r="B35" s="27">
        <f t="shared" si="0"/>
        <v>0</v>
      </c>
      <c r="C35" s="27">
        <f>(C19/$B$6)*100</f>
        <v>0</v>
      </c>
      <c r="D35" s="27">
        <f>(D19/$B$6)*100</f>
        <v>0</v>
      </c>
    </row>
    <row r="36" spans="1:4" ht="21" customHeight="1" thickBot="1">
      <c r="A36" s="30" t="s">
        <v>19</v>
      </c>
      <c r="B36" s="31">
        <f t="shared" si="0"/>
        <v>1.8901393176125996</v>
      </c>
      <c r="C36" s="31">
        <f>(C20/$B$6)*100</f>
        <v>1.1134986299360636</v>
      </c>
      <c r="D36" s="31">
        <f>(D20/$B$6)*100</f>
        <v>0.7766384653506052</v>
      </c>
    </row>
    <row r="37" ht="9" customHeight="1">
      <c r="A37" s="2"/>
    </row>
    <row r="38" spans="1:2" ht="24" customHeight="1">
      <c r="A38" s="34" t="s">
        <v>25</v>
      </c>
      <c r="B38" s="26"/>
    </row>
    <row r="39" spans="1:2" ht="24" customHeight="1">
      <c r="A39" s="34" t="s">
        <v>23</v>
      </c>
      <c r="B39" s="26"/>
    </row>
  </sheetData>
  <sheetProtection/>
  <mergeCells count="2">
    <mergeCell ref="B5:D5"/>
    <mergeCell ref="B21:D21"/>
  </mergeCells>
  <printOptions/>
  <pageMargins left="0.7874015748031497" right="0.72" top="0.74" bottom="0.3937007874015748" header="0.3937007874015748" footer="0.3937007874015748"/>
  <pageSetup firstPageNumber="10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2015-04-16T07:45:20Z</cp:lastPrinted>
  <dcterms:created xsi:type="dcterms:W3CDTF">2009-09-02T21:01:35Z</dcterms:created>
  <dcterms:modified xsi:type="dcterms:W3CDTF">2018-01-17T03:53:56Z</dcterms:modified>
  <cp:category/>
  <cp:version/>
  <cp:contentType/>
  <cp:contentStatus/>
</cp:coreProperties>
</file>