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311" windowWidth="1197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<sst xmlns="http://schemas.openxmlformats.org/spreadsheetml/2006/main" count="40" uniqueCount="26">
  <si>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</si>
  <si>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</si>
  <si>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</si>
  <si>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</si>
  <si>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</si>
  <si>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</si>
  <si>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</si>
  <si>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</si>
  <si>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</si>
  <si>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</si>
  <si>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</si>
  <si>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</si>
  <si>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</si>
  <si>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</si>
  <si>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</si>
  <si>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</si>
  <si>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</si>
  <si>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</si>
  <si>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</si>
  <si>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</si>
  <si>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</si>
  <si>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</si>
  <si>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</si>
  <si>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</si>
  <si>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-กันยายน)  2560</t>
  </si>
  <si>
    <t xml:space="preserve">              จังหวัดจันทบุรี ไตรมาสที่ 3 (กรกฎาคม -กันยายน) 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</si>
</sst>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8" t="s">
        <v>22</v>
      </c>
      <c r="B1" s="2"/>
      <c r="C1" s="2"/>
      <c r="D1" s="2"/>
      <c r="E1" s="3"/>
    </row>
    <row r="2" spans="1:5" s="1" customFormat="1" ht="26.25" customHeight="1">
      <c r="A2" s="28" t="s">
        <v>25</v>
      </c>
      <c r="B2" s="2"/>
      <c r="C2" s="2"/>
      <c r="D2" s="2"/>
      <c r="E2" s="3"/>
    </row>
    <row r="3" ht="8.25" customHeight="1"/>
    <row r="4" spans="1:5" s="1" customFormat="1" ht="27" customHeight="1">
      <c r="A4" s="32" t="s">
        <v>0</v>
      </c>
      <c r="B4" s="33" t="s">
        <v>1</v>
      </c>
      <c r="C4" s="33" t="s">
        <v>2</v>
      </c>
      <c r="D4" s="33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448149</v>
      </c>
      <c r="C6" s="7">
        <v>217581</v>
      </c>
      <c r="D6" s="7">
        <v>230568</v>
      </c>
      <c r="E6" s="8"/>
    </row>
    <row r="7" spans="1:5" s="9" customFormat="1" ht="21" customHeight="1">
      <c r="A7" s="10" t="s">
        <v>6</v>
      </c>
      <c r="B7" s="11">
        <v>15630.41</v>
      </c>
      <c r="C7" s="11">
        <v>4999.58</v>
      </c>
      <c r="D7" s="11">
        <v>10630.84</v>
      </c>
      <c r="E7" s="12"/>
    </row>
    <row r="8" spans="1:5" s="9" customFormat="1" ht="21" customHeight="1">
      <c r="A8" s="2" t="s">
        <v>7</v>
      </c>
      <c r="B8" s="11">
        <v>118161.36</v>
      </c>
      <c r="C8" s="11">
        <v>50709.11</v>
      </c>
      <c r="D8" s="11">
        <v>67452.24</v>
      </c>
      <c r="E8" s="8"/>
    </row>
    <row r="9" spans="1:10" s="9" customFormat="1" ht="21" customHeight="1">
      <c r="A9" s="13" t="s">
        <v>8</v>
      </c>
      <c r="B9" s="11">
        <v>91870.82</v>
      </c>
      <c r="C9" s="11">
        <v>52057.76</v>
      </c>
      <c r="D9" s="11">
        <v>39813.06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74601.42</v>
      </c>
      <c r="C10" s="11">
        <v>40644.16</v>
      </c>
      <c r="D10" s="11">
        <v>33957.25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69060.81</v>
      </c>
      <c r="C11" s="15">
        <f>SUM(C12:C14)</f>
        <v>33158.38</v>
      </c>
      <c r="D11" s="15">
        <f>SUM(D12:D14)</f>
        <v>35902.42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58800</v>
      </c>
      <c r="C12" s="17">
        <v>28003.51</v>
      </c>
      <c r="D12" s="17">
        <v>30796.48</v>
      </c>
      <c r="E12" s="8"/>
    </row>
    <row r="13" spans="1:5" ht="21" customHeight="1">
      <c r="A13" s="16" t="s">
        <v>12</v>
      </c>
      <c r="B13" s="17">
        <v>10260.81</v>
      </c>
      <c r="C13" s="17">
        <v>5154.87</v>
      </c>
      <c r="D13" s="17">
        <v>5105.94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71029.9</v>
      </c>
      <c r="C15" s="15">
        <f>SUM(C16:C18)</f>
        <v>31165.25</v>
      </c>
      <c r="D15" s="15">
        <f>SUM(D16:D18)</f>
        <v>39864.65</v>
      </c>
      <c r="E15" s="8"/>
    </row>
    <row r="16" spans="1:5" s="9" customFormat="1" ht="21" customHeight="1">
      <c r="A16" s="18" t="s">
        <v>15</v>
      </c>
      <c r="B16" s="17">
        <v>42575</v>
      </c>
      <c r="C16" s="17">
        <v>18694.72</v>
      </c>
      <c r="D16" s="17">
        <v>23880.27</v>
      </c>
      <c r="E16" s="8"/>
    </row>
    <row r="17" spans="1:5" s="9" customFormat="1" ht="21" customHeight="1">
      <c r="A17" s="18" t="s">
        <v>16</v>
      </c>
      <c r="B17" s="17">
        <v>18868.2</v>
      </c>
      <c r="C17" s="17">
        <v>9764.43</v>
      </c>
      <c r="D17" s="17">
        <v>9103.78</v>
      </c>
      <c r="E17" s="8"/>
    </row>
    <row r="18" spans="1:5" s="9" customFormat="1" ht="21" customHeight="1">
      <c r="A18" s="18" t="s">
        <v>17</v>
      </c>
      <c r="B18" s="17">
        <v>9586.7</v>
      </c>
      <c r="C18" s="17">
        <v>2706.1</v>
      </c>
      <c r="D18" s="17">
        <v>6880.6</v>
      </c>
      <c r="E18" s="8"/>
    </row>
    <row r="19" spans="1:5" s="9" customFormat="1" ht="21" customHeight="1">
      <c r="A19" s="20" t="s">
        <v>18</v>
      </c>
      <c r="B19" s="29">
        <v>0</v>
      </c>
      <c r="C19" s="29">
        <v>0</v>
      </c>
      <c r="D19" s="29">
        <v>0</v>
      </c>
      <c r="E19" s="21"/>
    </row>
    <row r="20" spans="1:5" s="9" customFormat="1" ht="21" customHeight="1">
      <c r="A20" s="20" t="s">
        <v>19</v>
      </c>
      <c r="B20" s="11">
        <v>7794.29</v>
      </c>
      <c r="C20" s="11">
        <v>4846.75</v>
      </c>
      <c r="D20" s="11">
        <v>2947.54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3.487770808369538</v>
      </c>
      <c r="C23" s="24">
        <f t="shared" si="1"/>
        <v>2.2978017382032436</v>
      </c>
      <c r="D23" s="24">
        <f>(D7/$D$6)*100</f>
        <v>4.610717879324104</v>
      </c>
      <c r="E23" s="12"/>
    </row>
    <row r="24" spans="1:5" ht="21" customHeight="1">
      <c r="A24" s="2" t="s">
        <v>7</v>
      </c>
      <c r="B24" s="24">
        <f t="shared" si="0"/>
        <v>26.366534344604137</v>
      </c>
      <c r="C24" s="24">
        <f t="shared" si="1"/>
        <v>23.305853911876497</v>
      </c>
      <c r="D24" s="24">
        <f aca="true" t="shared" si="2" ref="D24:D34">(D8/$D$6)*100</f>
        <v>29.25481419798064</v>
      </c>
      <c r="E24" s="25"/>
    </row>
    <row r="25" spans="1:5" ht="21" customHeight="1">
      <c r="A25" s="13" t="s">
        <v>8</v>
      </c>
      <c r="B25" s="24">
        <f t="shared" si="0"/>
        <v>20.500061363519723</v>
      </c>
      <c r="C25" s="24">
        <f t="shared" si="1"/>
        <v>23.925692041124915</v>
      </c>
      <c r="D25" s="24">
        <f t="shared" si="2"/>
        <v>17.267383158113876</v>
      </c>
      <c r="E25" s="26"/>
    </row>
    <row r="26" spans="1:4" ht="21" customHeight="1">
      <c r="A26" s="13" t="s">
        <v>9</v>
      </c>
      <c r="B26" s="24">
        <f t="shared" si="0"/>
        <v>16.64656620900638</v>
      </c>
      <c r="C26" s="24">
        <f t="shared" si="1"/>
        <v>18.680013420289455</v>
      </c>
      <c r="D26" s="24">
        <f t="shared" si="2"/>
        <v>14.72765084487006</v>
      </c>
    </row>
    <row r="27" spans="1:4" ht="21" customHeight="1">
      <c r="A27" s="2" t="s">
        <v>10</v>
      </c>
      <c r="B27" s="24">
        <f t="shared" si="0"/>
        <v>15.410234096249237</v>
      </c>
      <c r="C27" s="24">
        <f t="shared" si="1"/>
        <v>15.239556762768808</v>
      </c>
      <c r="D27" s="24">
        <f t="shared" si="2"/>
        <v>15.571293501266437</v>
      </c>
    </row>
    <row r="28" spans="1:4" ht="21" customHeight="1">
      <c r="A28" s="16" t="s">
        <v>11</v>
      </c>
      <c r="B28" s="27">
        <f t="shared" si="0"/>
        <v>13.120636216972482</v>
      </c>
      <c r="C28" s="27">
        <f t="shared" si="1"/>
        <v>12.870383903006235</v>
      </c>
      <c r="D28" s="27">
        <f t="shared" si="2"/>
        <v>13.35678845286423</v>
      </c>
    </row>
    <row r="29" spans="1:4" ht="21" customHeight="1">
      <c r="A29" s="16" t="s">
        <v>12</v>
      </c>
      <c r="B29" s="27">
        <f t="shared" si="0"/>
        <v>2.289597879276758</v>
      </c>
      <c r="C29" s="27">
        <f t="shared" si="1"/>
        <v>2.369172859762571</v>
      </c>
      <c r="D29" s="27">
        <f t="shared" si="2"/>
        <v>2.2145050484022066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15.849616980066896</v>
      </c>
      <c r="C31" s="24">
        <f>(C15/$C$6)*100</f>
        <v>14.323516299676903</v>
      </c>
      <c r="D31" s="24">
        <f t="shared" si="2"/>
        <v>17.289758335935606</v>
      </c>
    </row>
    <row r="32" spans="1:4" ht="21" customHeight="1">
      <c r="A32" s="18" t="s">
        <v>15</v>
      </c>
      <c r="B32" s="27">
        <f t="shared" si="0"/>
        <v>9.500188553360601</v>
      </c>
      <c r="C32" s="27">
        <f>(C16/$C$6)*100</f>
        <v>8.592073756440131</v>
      </c>
      <c r="D32" s="27">
        <f t="shared" si="2"/>
        <v>10.357148433433954</v>
      </c>
    </row>
    <row r="33" spans="1:4" ht="21" customHeight="1">
      <c r="A33" s="18" t="s">
        <v>16</v>
      </c>
      <c r="B33" s="27">
        <f t="shared" si="0"/>
        <v>4.210251501174833</v>
      </c>
      <c r="C33" s="27">
        <f>(C17/$C$6)*100</f>
        <v>4.487721813945152</v>
      </c>
      <c r="D33" s="27">
        <f t="shared" si="2"/>
        <v>3.9484143506470977</v>
      </c>
    </row>
    <row r="34" spans="1:4" ht="21" customHeight="1">
      <c r="A34" s="18" t="s">
        <v>17</v>
      </c>
      <c r="B34" s="27">
        <f t="shared" si="0"/>
        <v>2.139176925531464</v>
      </c>
      <c r="C34" s="27">
        <f>(C18/$C$6)*100</f>
        <v>1.2437207292916201</v>
      </c>
      <c r="D34" s="27">
        <f t="shared" si="2"/>
        <v>2.9841955518545507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0" t="s">
        <v>19</v>
      </c>
      <c r="B36" s="31">
        <f t="shared" si="0"/>
        <v>1.7392184295848032</v>
      </c>
      <c r="C36" s="31">
        <f>(C20/$B$6)*100</f>
        <v>1.0815041425954315</v>
      </c>
      <c r="D36" s="31">
        <f>(D20/$B$6)*100</f>
        <v>0.6577142869893718</v>
      </c>
    </row>
    <row r="37" ht="9" customHeight="1">
      <c r="A37" s="2"/>
    </row>
    <row r="38" spans="1:2" ht="24" customHeight="1">
      <c r="A38" s="34" t="s">
        <v>24</v>
      </c>
      <c r="B38" s="26"/>
    </row>
    <row r="39" spans="1:2" ht="24" customHeight="1">
      <c r="A39" s="34" t="s">
        <v>23</v>
      </c>
      <c r="B39" s="26"/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2017-11-08T09:26:04Z</dcterms:modified>
  <cp:category/>
  <cp:version/>
  <cp:contentType/>
  <cp:contentStatus/>
</cp:coreProperties>
</file>