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6930"/>
  </bookViews>
  <sheets>
    <sheet name="ตารางที่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D33" i="1"/>
  <c r="C33" i="1"/>
  <c r="B33" i="1"/>
  <c r="D32" i="1"/>
  <c r="C32" i="1"/>
  <c r="B32" i="1"/>
  <c r="D31" i="1"/>
  <c r="C31" i="1"/>
  <c r="B31" i="1"/>
  <c r="D30" i="1"/>
  <c r="C30" i="1"/>
  <c r="B30" i="1"/>
  <c r="D28" i="1"/>
  <c r="C28" i="1"/>
  <c r="B28" i="1"/>
  <c r="D27" i="1"/>
  <c r="B27" i="1"/>
  <c r="D26" i="1"/>
  <c r="B26" i="1"/>
  <c r="D25" i="1"/>
  <c r="C25" i="1"/>
  <c r="B25" i="1"/>
  <c r="D24" i="1"/>
  <c r="D23" i="1"/>
  <c r="C23" i="1"/>
  <c r="D22" i="1"/>
  <c r="C22" i="1"/>
  <c r="B22" i="1"/>
</calcChain>
</file>

<file path=xl/sharedStrings.xml><?xml version="1.0" encoding="utf-8"?>
<sst xmlns="http://schemas.openxmlformats.org/spreadsheetml/2006/main" count="56" uniqueCount="28">
  <si>
    <t>ตารางที่ 2  จำนวนและร้อยละของประชากรอายุ 15 ปีขึ้นไป จำแนกตามระดับการศึกษาที่สำเร็จ และเพศ</t>
  </si>
  <si>
    <t>รวม</t>
  </si>
  <si>
    <t>ชาย</t>
  </si>
  <si>
    <t>หญิง</t>
  </si>
  <si>
    <t xml:space="preserve">                       จำนวน</t>
  </si>
  <si>
    <t>ประชากรอายุ 15 ปีขึ้นไป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</si>
  <si>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</si>
  <si>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</si>
  <si>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</si>
  <si>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</si>
  <si>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</si>
  <si>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</si>
  <si>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</si>
  <si>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</si>
  <si>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</si>
  <si>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</si>
  <si>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</si>
  <si>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</si>
  <si>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</si>
  <si>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</si>
  <si>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 xml:space="preserve"> -</t>
  </si>
  <si>
    <t>8.  ไม่ทราบ</t>
  </si>
  <si>
    <t xml:space="preserve"> </t>
  </si>
  <si>
    <t xml:space="preserve">                            ร้อยละ</t>
  </si>
  <si>
    <t xml:space="preserve"> --</t>
  </si>
  <si>
    <t>หมายเหตุ   1. -  ไม่มีข้อมูล</t>
  </si>
  <si>
    <t xml:space="preserve">               2. -- มีข้อมูลเพียงเล็กน้อย</t>
  </si>
  <si>
    <t xml:space="preserve">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</si>
</sst>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#,##0.0"/>
    <numFmt numFmtId="188" formatCode="0.0"/>
  </numFmts>
  <fonts count="8" x14ac:knownFonts="1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color indexed="8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3" fontId="1" fillId="0" borderId="0" xfId="0" applyNumberFormat="1" applyFont="1"/>
    <xf numFmtId="3" fontId="2" fillId="0" borderId="0" xfId="0" applyNumberFormat="1" applyFont="1"/>
    <xf numFmtId="187" fontId="1" fillId="0" borderId="0" xfId="0" applyNumberFormat="1" applyFont="1"/>
    <xf numFmtId="3" fontId="3" fillId="0" borderId="0" xfId="0" applyNumberFormat="1" applyFont="1"/>
    <xf numFmtId="187" fontId="3" fillId="0" borderId="0" xfId="0" applyNumberFormat="1" applyFont="1"/>
    <xf numFmtId="3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right" vertical="center"/>
    </xf>
    <xf numFmtId="3" fontId="4" fillId="0" borderId="0" xfId="0" applyNumberFormat="1" applyFont="1"/>
    <xf numFmtId="187" fontId="4" fillId="0" borderId="0" xfId="0" applyNumberFormat="1" applyFont="1"/>
    <xf numFmtId="0" fontId="4" fillId="0" borderId="2" xfId="0" applyFont="1" applyBorder="1" applyAlignment="1">
      <alignment horizontal="center"/>
    </xf>
    <xf numFmtId="3" fontId="4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vertical="center"/>
    </xf>
    <xf numFmtId="187" fontId="4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7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 applyProtection="1">
      <alignment horizontal="left" vertical="center"/>
    </xf>
    <xf numFmtId="3" fontId="2" fillId="0" borderId="0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Fill="1"/>
    <xf numFmtId="187" fontId="2" fillId="0" borderId="0" xfId="0" applyNumberFormat="1" applyFont="1" applyFill="1"/>
    <xf numFmtId="187" fontId="2" fillId="0" borderId="0" xfId="0" applyNumberFormat="1" applyFont="1"/>
    <xf numFmtId="3" fontId="7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/>
    </xf>
    <xf numFmtId="188" fontId="5" fillId="0" borderId="0" xfId="0" applyNumberFormat="1" applyFont="1" applyBorder="1" applyAlignment="1">
      <alignment horizontal="right" vertical="center"/>
    </xf>
    <xf numFmtId="188" fontId="7" fillId="0" borderId="0" xfId="0" applyNumberFormat="1" applyFont="1" applyFill="1" applyBorder="1" applyAlignment="1">
      <alignment horizontal="right" vertical="center"/>
    </xf>
    <xf numFmtId="4" fontId="2" fillId="0" borderId="0" xfId="0" applyNumberFormat="1" applyFont="1"/>
    <xf numFmtId="188" fontId="2" fillId="0" borderId="0" xfId="0" applyNumberFormat="1" applyFont="1"/>
    <xf numFmtId="3" fontId="2" fillId="0" borderId="3" xfId="0" applyNumberFormat="1" applyFont="1" applyBorder="1" applyAlignment="1" applyProtection="1">
      <alignment horizontal="left" vertical="center"/>
    </xf>
    <xf numFmtId="188" fontId="7" fillId="0" borderId="3" xfId="0" applyNumberFormat="1" applyFont="1" applyFill="1" applyBorder="1" applyAlignment="1">
      <alignment horizontal="right" vertical="center"/>
    </xf>
    <xf numFmtId="0" fontId="4" fillId="0" borderId="0" xfId="0" applyFont="1"/>
    <xf numFmtId="0" fontId="2" fillId="0" borderId="0" xfId="0" applyFont="1"/>
    <xf numFmtId="0" fontId="4" fillId="0" borderId="0" xfId="0" applyFont="1" applyFill="1" applyBorder="1" applyAlignment="1">
      <alignment vertical="center"/>
    </xf>
    <xf numFmtId="0" fontId="2" fillId="0" borderId="0" xfId="0" applyFont="1" applyAlignment="1">
      <alignment horizontal="lef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62769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" name="Line 6"/>
        <xdr:cNvSpPr>
          <a:spLocks noChangeShapeType="1"/>
        </xdr:cNvSpPr>
      </xdr:nvSpPr>
      <xdr:spPr bwMode="auto">
        <a:xfrm>
          <a:off x="62769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62769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62769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I38"/>
  <sheetViews>
    <sheetView showGridLines="0" tabSelected="1" zoomScale="90" zoomScaleNormal="90" workbookViewId="0">
      <selection activeCell="K29" sqref="K29"/>
    </sheetView>
  </sheetViews>
  <sheetFormatPr defaultRowHeight="26.25" customHeight="1" x14ac:dyDescent="0.55000000000000004"/>
  <cols>
    <col min="1" max="1" width="35" style="1" customWidth="1"/>
    <col min="2" max="4" width="19.7109375" style="4" customWidth="1"/>
    <col min="5" max="7" width="9.140625" style="4"/>
    <col min="8" max="9" width="9.140625" style="5"/>
    <col min="10" max="16384" width="9.140625" style="4"/>
  </cols>
  <sheetData>
    <row r="1" spans="1:9" s="1" customFormat="1" ht="26.25" customHeight="1" x14ac:dyDescent="0.55000000000000004">
      <c r="A1" s="1" t="s">
        <v>0</v>
      </c>
      <c r="B1" s="2"/>
      <c r="C1" s="2"/>
      <c r="D1" s="2"/>
      <c r="H1" s="3"/>
      <c r="I1" s="3"/>
    </row>
    <row r="2" spans="1:9" ht="14.25" customHeight="1" x14ac:dyDescent="0.55000000000000004"/>
    <row r="3" spans="1:9" s="8" customFormat="1" ht="30" customHeight="1" x14ac:dyDescent="0.5">
      <c r="A3" s="6"/>
      <c r="B3" s="7" t="s">
        <v>1</v>
      </c>
      <c r="C3" s="7" t="s">
        <v>2</v>
      </c>
      <c r="D3" s="7" t="s">
        <v>3</v>
      </c>
      <c r="H3" s="9"/>
      <c r="I3" s="9"/>
    </row>
    <row r="4" spans="1:9" s="8" customFormat="1" ht="21.75" x14ac:dyDescent="0.5">
      <c r="B4" s="10" t="s">
        <v>4</v>
      </c>
      <c r="C4" s="10"/>
      <c r="D4" s="10"/>
      <c r="H4" s="9"/>
      <c r="I4" s="9"/>
    </row>
    <row r="5" spans="1:9" s="15" customFormat="1" ht="21" customHeight="1" x14ac:dyDescent="0.5">
      <c r="A5" s="11" t="s">
        <v>5</v>
      </c>
      <c r="B5" s="12">
        <v>646234</v>
      </c>
      <c r="C5" s="12">
        <v>321752</v>
      </c>
      <c r="D5" s="12">
        <v>324482</v>
      </c>
      <c r="E5" s="13"/>
      <c r="F5" s="13"/>
      <c r="G5" s="13"/>
      <c r="H5" s="14"/>
      <c r="I5" s="14"/>
    </row>
    <row r="6" spans="1:9" s="13" customFormat="1" ht="21" customHeight="1" x14ac:dyDescent="0.5">
      <c r="A6" s="16" t="s">
        <v>6</v>
      </c>
      <c r="B6" s="17">
        <v>16081.85</v>
      </c>
      <c r="C6" s="17">
        <v>2193.0700000000002</v>
      </c>
      <c r="D6" s="17">
        <v>13888.78</v>
      </c>
      <c r="H6" s="18"/>
      <c r="I6" s="18"/>
    </row>
    <row r="7" spans="1:9" s="13" customFormat="1" ht="21" customHeight="1" x14ac:dyDescent="0.5">
      <c r="A7" s="19" t="s">
        <v>7</v>
      </c>
      <c r="B7" s="17">
        <v>201936.23</v>
      </c>
      <c r="C7" s="17">
        <v>89400.5</v>
      </c>
      <c r="D7" s="17">
        <v>112535</v>
      </c>
      <c r="H7" s="18"/>
      <c r="I7" s="18"/>
    </row>
    <row r="8" spans="1:9" s="13" customFormat="1" ht="21" customHeight="1" x14ac:dyDescent="0.5">
      <c r="A8" s="20" t="s">
        <v>8</v>
      </c>
      <c r="B8" s="17">
        <v>113321.89</v>
      </c>
      <c r="C8" s="17">
        <v>62282.81</v>
      </c>
      <c r="D8" s="17">
        <v>51039.08</v>
      </c>
      <c r="H8" s="18"/>
      <c r="I8" s="18"/>
    </row>
    <row r="9" spans="1:9" s="13" customFormat="1" ht="21" customHeight="1" x14ac:dyDescent="0.5">
      <c r="A9" s="20" t="s">
        <v>9</v>
      </c>
      <c r="B9" s="17">
        <v>128383.66</v>
      </c>
      <c r="C9" s="17">
        <v>69267.62</v>
      </c>
      <c r="D9" s="17">
        <v>59116.05</v>
      </c>
      <c r="H9" s="18"/>
      <c r="I9" s="18"/>
    </row>
    <row r="10" spans="1:9" s="23" customFormat="1" ht="21" customHeight="1" x14ac:dyDescent="0.5">
      <c r="A10" s="21" t="s">
        <v>10</v>
      </c>
      <c r="B10" s="22">
        <v>104280.6</v>
      </c>
      <c r="C10" s="22">
        <v>59413.259999999995</v>
      </c>
      <c r="D10" s="22">
        <v>44867.535000000003</v>
      </c>
      <c r="H10" s="24"/>
      <c r="I10" s="24"/>
    </row>
    <row r="11" spans="1:9" s="2" customFormat="1" ht="21" customHeight="1" x14ac:dyDescent="0.5">
      <c r="A11" s="20" t="s">
        <v>11</v>
      </c>
      <c r="B11" s="17">
        <v>69733.52</v>
      </c>
      <c r="C11" s="17">
        <v>35251.99</v>
      </c>
      <c r="D11" s="17">
        <v>34481.53</v>
      </c>
      <c r="H11" s="25"/>
      <c r="I11" s="25"/>
    </row>
    <row r="12" spans="1:9" s="2" customFormat="1" ht="21" customHeight="1" x14ac:dyDescent="0.5">
      <c r="A12" s="20" t="s">
        <v>12</v>
      </c>
      <c r="B12" s="17">
        <v>34547.08</v>
      </c>
      <c r="C12" s="17">
        <v>24161.27</v>
      </c>
      <c r="D12" s="17">
        <v>10385.82</v>
      </c>
      <c r="H12" s="25"/>
      <c r="I12" s="25"/>
    </row>
    <row r="13" spans="1:9" s="2" customFormat="1" ht="21" customHeight="1" x14ac:dyDescent="0.5">
      <c r="A13" s="20" t="s">
        <v>13</v>
      </c>
      <c r="B13" s="17" t="s">
        <v>14</v>
      </c>
      <c r="C13" s="17" t="s">
        <v>14</v>
      </c>
      <c r="D13" s="17" t="s">
        <v>14</v>
      </c>
      <c r="H13" s="25"/>
      <c r="I13" s="25"/>
    </row>
    <row r="14" spans="1:9" s="23" customFormat="1" ht="21" customHeight="1" x14ac:dyDescent="0.5">
      <c r="A14" s="21" t="s">
        <v>15</v>
      </c>
      <c r="B14" s="22">
        <v>82067.3</v>
      </c>
      <c r="C14" s="22">
        <v>39194.457399999999</v>
      </c>
      <c r="D14" s="22">
        <v>42872.56</v>
      </c>
      <c r="H14" s="24"/>
      <c r="I14" s="24"/>
    </row>
    <row r="15" spans="1:9" s="13" customFormat="1" ht="21" customHeight="1" x14ac:dyDescent="0.5">
      <c r="A15" s="20" t="s">
        <v>16</v>
      </c>
      <c r="B15" s="17">
        <v>35307.160000000003</v>
      </c>
      <c r="C15" s="17">
        <v>16430.13</v>
      </c>
      <c r="D15" s="17">
        <v>18877.03</v>
      </c>
      <c r="H15" s="18"/>
      <c r="I15" s="18"/>
    </row>
    <row r="16" spans="1:9" s="13" customFormat="1" ht="21" customHeight="1" x14ac:dyDescent="0.5">
      <c r="A16" s="20" t="s">
        <v>17</v>
      </c>
      <c r="B16" s="17">
        <v>34883.879999999997</v>
      </c>
      <c r="C16" s="17">
        <v>20251.009999999998</v>
      </c>
      <c r="D16" s="17">
        <v>14632.88</v>
      </c>
      <c r="H16" s="18"/>
      <c r="I16" s="18"/>
    </row>
    <row r="17" spans="1:9" s="13" customFormat="1" ht="21" customHeight="1" x14ac:dyDescent="0.5">
      <c r="A17" s="20" t="s">
        <v>18</v>
      </c>
      <c r="B17" s="17">
        <v>11876.26</v>
      </c>
      <c r="C17" s="17">
        <v>2513</v>
      </c>
      <c r="D17" s="17">
        <v>9362.65</v>
      </c>
      <c r="I17" s="18"/>
    </row>
    <row r="18" spans="1:9" s="13" customFormat="1" ht="21" customHeight="1" x14ac:dyDescent="0.5">
      <c r="A18" s="20" t="s">
        <v>19</v>
      </c>
      <c r="B18" s="26" t="s">
        <v>20</v>
      </c>
      <c r="C18" s="26" t="s">
        <v>20</v>
      </c>
      <c r="D18" s="26" t="s">
        <v>20</v>
      </c>
      <c r="H18" s="18"/>
      <c r="I18" s="18"/>
    </row>
    <row r="19" spans="1:9" s="13" customFormat="1" ht="21" customHeight="1" x14ac:dyDescent="0.5">
      <c r="A19" s="20" t="s">
        <v>21</v>
      </c>
      <c r="B19" s="26">
        <v>162.46</v>
      </c>
      <c r="C19" s="26" t="s">
        <v>14</v>
      </c>
      <c r="D19" s="26">
        <v>162.46</v>
      </c>
      <c r="H19" s="18"/>
      <c r="I19" s="18"/>
    </row>
    <row r="20" spans="1:9" s="2" customFormat="1" ht="18" customHeight="1" x14ac:dyDescent="0.5">
      <c r="A20" s="2" t="s">
        <v>22</v>
      </c>
      <c r="B20" s="27" t="s">
        <v>23</v>
      </c>
      <c r="C20" s="27"/>
      <c r="D20" s="27"/>
      <c r="H20" s="25"/>
      <c r="I20" s="25"/>
    </row>
    <row r="21" spans="1:9" s="2" customFormat="1" ht="18.75" customHeight="1" x14ac:dyDescent="0.5">
      <c r="A21" s="11" t="s">
        <v>5</v>
      </c>
      <c r="B21" s="28">
        <v>100</v>
      </c>
      <c r="C21" s="28">
        <v>100</v>
      </c>
      <c r="D21" s="28">
        <v>100</v>
      </c>
      <c r="I21" s="25"/>
    </row>
    <row r="22" spans="1:9" s="2" customFormat="1" ht="21" customHeight="1" x14ac:dyDescent="0.5">
      <c r="A22" s="16" t="s">
        <v>6</v>
      </c>
      <c r="B22" s="29">
        <f t="shared" ref="B22:B28" si="0">(100/$B$5)*B6</f>
        <v>2.4885490395120038</v>
      </c>
      <c r="C22" s="29">
        <f>(100/$C$5)*C6</f>
        <v>0.68160260076083445</v>
      </c>
      <c r="D22" s="29">
        <f>(100/$D$5)*D6</f>
        <v>4.2802928976029486</v>
      </c>
      <c r="E22" s="30"/>
      <c r="F22" s="31"/>
      <c r="G22" s="31"/>
      <c r="H22" s="31"/>
      <c r="I22" s="31"/>
    </row>
    <row r="23" spans="1:9" s="2" customFormat="1" ht="21" customHeight="1" x14ac:dyDescent="0.5">
      <c r="A23" s="19" t="s">
        <v>7</v>
      </c>
      <c r="B23" s="29">
        <v>31.3</v>
      </c>
      <c r="C23" s="29">
        <f t="shared" ref="C23:C32" si="1">(100/$C$5)*C7</f>
        <v>27.785530470673063</v>
      </c>
      <c r="D23" s="29">
        <f>(100/$D$5)*D7</f>
        <v>34.681430711102621</v>
      </c>
      <c r="E23" s="30"/>
      <c r="F23" s="31"/>
      <c r="G23" s="31"/>
      <c r="H23" s="31"/>
      <c r="I23" s="31"/>
    </row>
    <row r="24" spans="1:9" s="2" customFormat="1" ht="21" customHeight="1" x14ac:dyDescent="0.5">
      <c r="A24" s="20" t="s">
        <v>8</v>
      </c>
      <c r="B24" s="29">
        <v>17.5</v>
      </c>
      <c r="C24" s="29">
        <v>19.3</v>
      </c>
      <c r="D24" s="29">
        <f t="shared" ref="D24:D32" si="2">(100/$D$5)*D8</f>
        <v>15.729402555457623</v>
      </c>
      <c r="F24" s="31"/>
      <c r="G24" s="31"/>
      <c r="H24" s="31"/>
      <c r="I24" s="31"/>
    </row>
    <row r="25" spans="1:9" s="2" customFormat="1" ht="21" customHeight="1" x14ac:dyDescent="0.5">
      <c r="A25" s="20" t="s">
        <v>9</v>
      </c>
      <c r="B25" s="29">
        <f t="shared" si="0"/>
        <v>19.866435377897172</v>
      </c>
      <c r="C25" s="29">
        <f>(100/$C$5)*C9</f>
        <v>21.52826400457495</v>
      </c>
      <c r="D25" s="29">
        <f t="shared" si="2"/>
        <v>18.218591478109726</v>
      </c>
      <c r="F25" s="31"/>
      <c r="G25" s="31"/>
      <c r="H25" s="31"/>
      <c r="I25" s="31"/>
    </row>
    <row r="26" spans="1:9" s="2" customFormat="1" ht="21" customHeight="1" x14ac:dyDescent="0.5">
      <c r="A26" s="19" t="s">
        <v>10</v>
      </c>
      <c r="B26" s="29">
        <f>(100/$B$5)*B10</f>
        <v>16.136662571142963</v>
      </c>
      <c r="C26" s="29">
        <v>18.5</v>
      </c>
      <c r="D26" s="29">
        <f>(100/$D$5)*D10</f>
        <v>13.827434187412555</v>
      </c>
      <c r="F26" s="31"/>
      <c r="G26" s="31"/>
      <c r="H26" s="31"/>
      <c r="I26" s="31"/>
    </row>
    <row r="27" spans="1:9" s="2" customFormat="1" ht="21" customHeight="1" x14ac:dyDescent="0.5">
      <c r="A27" s="20" t="s">
        <v>11</v>
      </c>
      <c r="B27" s="29">
        <f t="shared" si="0"/>
        <v>10.790753813634073</v>
      </c>
      <c r="C27" s="29">
        <v>11</v>
      </c>
      <c r="D27" s="29">
        <f>(100/$D$5)*D11</f>
        <v>10.6266387657867</v>
      </c>
      <c r="F27" s="31"/>
      <c r="G27" s="31"/>
      <c r="H27" s="31"/>
      <c r="I27" s="31"/>
    </row>
    <row r="28" spans="1:9" s="2" customFormat="1" ht="21" customHeight="1" x14ac:dyDescent="0.5">
      <c r="A28" s="20" t="s">
        <v>12</v>
      </c>
      <c r="B28" s="29">
        <f t="shared" si="0"/>
        <v>5.3459087575088908</v>
      </c>
      <c r="C28" s="29">
        <f t="shared" si="1"/>
        <v>7.5092835475770157</v>
      </c>
      <c r="D28" s="29">
        <f t="shared" si="2"/>
        <v>3.2007384076774676</v>
      </c>
      <c r="F28" s="31"/>
      <c r="G28" s="31"/>
      <c r="H28" s="31"/>
      <c r="I28" s="31"/>
    </row>
    <row r="29" spans="1:9" s="2" customFormat="1" ht="21" customHeight="1" x14ac:dyDescent="0.5">
      <c r="A29" s="20" t="s">
        <v>13</v>
      </c>
      <c r="B29" s="17" t="s">
        <v>14</v>
      </c>
      <c r="C29" s="17" t="s">
        <v>14</v>
      </c>
      <c r="D29" s="17" t="s">
        <v>14</v>
      </c>
      <c r="F29" s="31"/>
      <c r="G29" s="31"/>
      <c r="H29" s="31"/>
      <c r="I29" s="31"/>
    </row>
    <row r="30" spans="1:9" s="2" customFormat="1" ht="21" customHeight="1" x14ac:dyDescent="0.5">
      <c r="A30" s="19" t="s">
        <v>15</v>
      </c>
      <c r="B30" s="29">
        <f>(100/$B$5)*B14</f>
        <v>12.699316346710326</v>
      </c>
      <c r="C30" s="29">
        <f t="shared" si="1"/>
        <v>12.18157382083095</v>
      </c>
      <c r="D30" s="29">
        <f t="shared" si="2"/>
        <v>13.212615799951923</v>
      </c>
      <c r="F30" s="31"/>
      <c r="G30" s="31"/>
      <c r="H30" s="31"/>
      <c r="I30" s="31"/>
    </row>
    <row r="31" spans="1:9" s="2" customFormat="1" ht="21" customHeight="1" x14ac:dyDescent="0.5">
      <c r="A31" s="20" t="s">
        <v>16</v>
      </c>
      <c r="B31" s="29">
        <f>(100/$B$5)*B15</f>
        <v>5.4635255959915456</v>
      </c>
      <c r="C31" s="29">
        <f t="shared" si="1"/>
        <v>5.1064577687162789</v>
      </c>
      <c r="D31" s="29">
        <f t="shared" si="2"/>
        <v>5.8175892653521615</v>
      </c>
      <c r="F31" s="31"/>
      <c r="G31" s="31"/>
      <c r="H31" s="31"/>
      <c r="I31" s="31"/>
    </row>
    <row r="32" spans="1:9" s="2" customFormat="1" ht="21" customHeight="1" x14ac:dyDescent="0.5">
      <c r="A32" s="20" t="s">
        <v>17</v>
      </c>
      <c r="B32" s="29">
        <f>(100/$B$5)*B16</f>
        <v>5.3980261020002045</v>
      </c>
      <c r="C32" s="29">
        <f t="shared" si="1"/>
        <v>6.293981078594693</v>
      </c>
      <c r="D32" s="29">
        <f t="shared" si="2"/>
        <v>4.5096122435142778</v>
      </c>
      <c r="F32" s="31"/>
      <c r="G32" s="31"/>
      <c r="H32" s="31"/>
      <c r="I32" s="31"/>
    </row>
    <row r="33" spans="1:9" s="2" customFormat="1" ht="21" customHeight="1" x14ac:dyDescent="0.5">
      <c r="A33" s="20" t="s">
        <v>18</v>
      </c>
      <c r="B33" s="29">
        <f>(100/$B$5)*B17</f>
        <v>1.8377646487185757</v>
      </c>
      <c r="C33" s="29">
        <f>(100/$C$5)*C17</f>
        <v>0.78103632611452301</v>
      </c>
      <c r="D33" s="29">
        <f>(100/$D$5)*D17</f>
        <v>2.8854142910854841</v>
      </c>
      <c r="F33" s="31"/>
      <c r="G33" s="31"/>
      <c r="H33" s="31"/>
      <c r="I33" s="31"/>
    </row>
    <row r="34" spans="1:9" s="2" customFormat="1" ht="21" customHeight="1" x14ac:dyDescent="0.5">
      <c r="A34" s="20" t="s">
        <v>19</v>
      </c>
      <c r="B34" s="29" t="s">
        <v>20</v>
      </c>
      <c r="C34" s="29" t="s">
        <v>20</v>
      </c>
      <c r="D34" s="29" t="s">
        <v>20</v>
      </c>
      <c r="F34" s="31"/>
      <c r="G34" s="31"/>
      <c r="H34" s="31"/>
      <c r="I34" s="31"/>
    </row>
    <row r="35" spans="1:9" s="2" customFormat="1" ht="21" customHeight="1" x14ac:dyDescent="0.5">
      <c r="A35" s="32" t="s">
        <v>21</v>
      </c>
      <c r="B35" s="33" t="s">
        <v>24</v>
      </c>
      <c r="C35" s="33" t="s">
        <v>20</v>
      </c>
      <c r="D35" s="33">
        <f>(100/$D$5)*D19</f>
        <v>5.0067492187548156E-2</v>
      </c>
      <c r="F35" s="31"/>
      <c r="G35" s="31"/>
      <c r="H35" s="31"/>
      <c r="I35" s="31"/>
    </row>
    <row r="36" spans="1:9" s="35" customFormat="1" ht="24" customHeight="1" x14ac:dyDescent="0.5">
      <c r="A36" s="34" t="s">
        <v>25</v>
      </c>
      <c r="H36" s="25"/>
      <c r="I36" s="25"/>
    </row>
    <row r="37" spans="1:9" s="35" customFormat="1" ht="21.75" x14ac:dyDescent="0.5">
      <c r="A37" s="36" t="s">
        <v>26</v>
      </c>
      <c r="B37" s="37"/>
      <c r="C37" s="37"/>
      <c r="D37" s="37"/>
      <c r="E37" s="37"/>
      <c r="H37" s="25"/>
      <c r="I37" s="25"/>
    </row>
    <row r="38" spans="1:9" s="35" customFormat="1" ht="21.75" x14ac:dyDescent="0.5">
      <c r="A38" s="36" t="s">
        <v>27</v>
      </c>
      <c r="C38" s="35" t="s">
        <v>22</v>
      </c>
      <c r="H38" s="25"/>
      <c r="I38" s="25"/>
    </row>
  </sheetData>
  <mergeCells count="2">
    <mergeCell ref="B4:D4"/>
    <mergeCell ref="B20:D20"/>
  </mergeCells>
  <pageMargins left="1.1023622047244095" right="0.6692913385826772" top="0.98425196850393704" bottom="0.39370078740157483" header="0.51181102362204722" footer="0.23622047244094491"/>
  <pageSetup paperSize="9" scale="95" firstPageNumber="8" orientation="portrait" useFirstPageNumber="1" r:id="rId1"/>
  <headerFooter alignWithMargins="0">
    <oddHeader>&amp;C&amp;"TH SarabunPSK,ธรรมดา"19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2018-01-16T07:46:11Z</dcterms:created>
  <dcterms:modified xsi:type="dcterms:W3CDTF">2018-01-16T07:46:19Z</dcterms:modified>
</cp:coreProperties>
</file>