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B21" i="1" l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<sst xmlns="http://schemas.openxmlformats.org/spreadsheetml/2006/main" count="72" uniqueCount="50">
  <si>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</si>
  <si>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</si>
  <si>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</si>
  <si>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</si>
  <si>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</si>
  <si>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</si>
  <si>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</si>
  <si>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</si>
  <si>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</si>
  <si>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</si>
  <si>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</si>
  <si>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</si>
  <si>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</si>
  <si>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</si>
  <si>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</si>
  <si>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</si>
  <si>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</si>
  <si>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</si>
  <si>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</si>
  <si>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</si>
  <si>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</si>
  <si>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</si>
  <si>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</si>
  <si>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</si>
  <si>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</si>
  <si>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</si>
  <si>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</si>
  <si>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</si>
  <si>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</si>
  <si>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</si>
  <si>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</si>
  <si>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</si>
  <si>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</si>
  <si>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</si>
  <si>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</si>
  <si>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</si>
  <si>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</si>
  <si>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</si>
  <si>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</si>
  <si>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</si>
  <si>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</si>
  <si>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</si>
  <si>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</si>
  <si>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</si>
  <si>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</si>
  <si>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</si>
  <si>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</si>
  <si>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</si>
  <si>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</si>
  <si>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MA.01259  (พ.ย.59 -ม.ค. 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</si>
</sst>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sqref="A1:L1"/>
    </sheetView>
  </sheetViews>
  <sheetFormatPr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41" t="s">
        <v>39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4" s="11" customFormat="1" ht="23.25" customHeight="1" x14ac:dyDescent="0.55000000000000004">
      <c r="A8" s="11" t="s">
        <v>40</v>
      </c>
      <c r="B8" s="38">
        <v>37414936.219999999</v>
      </c>
      <c r="C8" s="38">
        <v>1395829.94</v>
      </c>
      <c r="D8" s="38">
        <v>2196786.84</v>
      </c>
      <c r="E8" s="38">
        <v>1723475.27</v>
      </c>
      <c r="F8" s="38">
        <v>1591874.41</v>
      </c>
      <c r="G8" s="38">
        <v>7647987.0199999996</v>
      </c>
      <c r="H8" s="38">
        <v>11006030.369999999</v>
      </c>
      <c r="I8" s="38">
        <v>4065690.41</v>
      </c>
      <c r="J8" s="38">
        <v>3674123.15</v>
      </c>
      <c r="K8" s="38">
        <v>4049998.69</v>
      </c>
      <c r="L8" s="38">
        <v>63140.12</v>
      </c>
    </row>
    <row r="9" spans="1:24" ht="23.25" customHeight="1" x14ac:dyDescent="0.55000000000000004">
      <c r="A9" s="13" t="s">
        <v>41</v>
      </c>
      <c r="B9" s="38">
        <v>20392087.129999999</v>
      </c>
      <c r="C9" s="38">
        <v>920539.1</v>
      </c>
      <c r="D9" s="38">
        <v>887979.72</v>
      </c>
      <c r="E9" s="38">
        <v>788203.8</v>
      </c>
      <c r="F9" s="38">
        <v>491899.15</v>
      </c>
      <c r="G9" s="38">
        <v>3122530.41</v>
      </c>
      <c r="H9" s="38">
        <v>6482062.46</v>
      </c>
      <c r="I9" s="38">
        <v>3024544.1</v>
      </c>
      <c r="J9" s="38">
        <v>2550391.13</v>
      </c>
      <c r="K9" s="38">
        <v>2098206.5299999998</v>
      </c>
      <c r="L9" s="38">
        <v>25730.73</v>
      </c>
    </row>
    <row r="10" spans="1:24" ht="23.25" customHeight="1" x14ac:dyDescent="0.55000000000000004">
      <c r="A10" s="13" t="s">
        <v>42</v>
      </c>
      <c r="B10" s="38">
        <v>17022849.09</v>
      </c>
      <c r="C10" s="38">
        <v>475290.84</v>
      </c>
      <c r="D10" s="38">
        <v>1308807.1200000001</v>
      </c>
      <c r="E10" s="38">
        <v>935271.47</v>
      </c>
      <c r="F10" s="38">
        <v>1099975.26</v>
      </c>
      <c r="G10" s="38">
        <v>4525456.62</v>
      </c>
      <c r="H10" s="38">
        <v>4523967.91</v>
      </c>
      <c r="I10" s="38">
        <v>1041146.31</v>
      </c>
      <c r="J10" s="38">
        <v>1123732.03</v>
      </c>
      <c r="K10" s="38">
        <v>1951792.16</v>
      </c>
      <c r="L10" s="38">
        <v>37409.39</v>
      </c>
    </row>
    <row r="11" spans="1:24" s="11" customFormat="1" ht="23.25" customHeight="1" x14ac:dyDescent="0.55000000000000004">
      <c r="A11" s="15" t="s">
        <v>43</v>
      </c>
      <c r="B11" s="38">
        <v>9409970.1999999993</v>
      </c>
      <c r="C11" s="38">
        <v>262542.58</v>
      </c>
      <c r="D11" s="38">
        <v>431613.75</v>
      </c>
      <c r="E11" s="38">
        <v>183630.54</v>
      </c>
      <c r="F11" s="38">
        <v>211110.2</v>
      </c>
      <c r="G11" s="38">
        <v>1502754.36</v>
      </c>
      <c r="H11" s="38">
        <v>4784730.9400000004</v>
      </c>
      <c r="I11" s="38">
        <v>808304.29</v>
      </c>
      <c r="J11" s="38">
        <v>444798.66</v>
      </c>
      <c r="K11" s="38">
        <v>780484.88</v>
      </c>
      <c r="L11" s="38" t="s">
        <v>44</v>
      </c>
    </row>
    <row r="12" spans="1:24" ht="23.25" customHeight="1" x14ac:dyDescent="0.55000000000000004">
      <c r="A12" s="13" t="s">
        <v>41</v>
      </c>
      <c r="B12" s="39">
        <v>5208404.97</v>
      </c>
      <c r="C12" s="39">
        <v>192361.04</v>
      </c>
      <c r="D12" s="39">
        <v>159549.97</v>
      </c>
      <c r="E12" s="39">
        <v>93343.54</v>
      </c>
      <c r="F12" s="39">
        <v>70354.210000000006</v>
      </c>
      <c r="G12" s="39">
        <v>591477.32999999996</v>
      </c>
      <c r="H12" s="39">
        <v>2742254.61</v>
      </c>
      <c r="I12" s="39">
        <v>585857.47</v>
      </c>
      <c r="J12" s="39">
        <v>313876.65999999997</v>
      </c>
      <c r="K12" s="39">
        <v>459330.15</v>
      </c>
      <c r="L12" s="38" t="s">
        <v>44</v>
      </c>
    </row>
    <row r="13" spans="1:24" ht="23.25" customHeight="1" x14ac:dyDescent="0.55000000000000004">
      <c r="A13" s="13" t="s">
        <v>42</v>
      </c>
      <c r="B13" s="39">
        <v>4201565.2300000004</v>
      </c>
      <c r="C13" s="39">
        <v>70181.53</v>
      </c>
      <c r="D13" s="39">
        <v>272063.78000000003</v>
      </c>
      <c r="E13" s="39">
        <v>90287</v>
      </c>
      <c r="F13" s="39">
        <v>140756</v>
      </c>
      <c r="G13" s="39">
        <v>911277.03</v>
      </c>
      <c r="H13" s="39">
        <v>2042476.33</v>
      </c>
      <c r="I13" s="39">
        <v>222446.82</v>
      </c>
      <c r="J13" s="39">
        <v>130922</v>
      </c>
      <c r="K13" s="39">
        <v>321154.74</v>
      </c>
      <c r="L13" s="38" t="s">
        <v>44</v>
      </c>
    </row>
    <row r="14" spans="1:24" s="11" customFormat="1" ht="23.25" customHeight="1" x14ac:dyDescent="0.55000000000000004">
      <c r="A14" s="11" t="s">
        <v>45</v>
      </c>
      <c r="B14" s="16">
        <v>400288.76</v>
      </c>
      <c r="C14" s="16">
        <v>8790.99</v>
      </c>
      <c r="D14" s="16">
        <v>18498.04</v>
      </c>
      <c r="E14" s="16">
        <v>7792.89</v>
      </c>
      <c r="F14" s="16">
        <v>8095.92</v>
      </c>
      <c r="G14" s="16">
        <v>56424.97</v>
      </c>
      <c r="H14" s="16">
        <v>214153.56</v>
      </c>
      <c r="I14" s="16">
        <v>39521.01</v>
      </c>
      <c r="J14" s="16">
        <v>17347.62</v>
      </c>
      <c r="K14" s="16">
        <v>29663.77</v>
      </c>
      <c r="L14" s="16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17">
        <v>229942.56</v>
      </c>
      <c r="C15" s="17">
        <v>6926.54</v>
      </c>
      <c r="D15" s="17">
        <v>5225.7</v>
      </c>
      <c r="E15" s="17">
        <v>2826.72</v>
      </c>
      <c r="F15" s="17">
        <v>2844.16</v>
      </c>
      <c r="G15" s="17">
        <v>22269.84</v>
      </c>
      <c r="H15" s="17">
        <v>133002.65</v>
      </c>
      <c r="I15" s="17">
        <v>26343.58</v>
      </c>
      <c r="J15" s="17">
        <v>10808.78</v>
      </c>
      <c r="K15" s="17">
        <v>19694.599999999999</v>
      </c>
      <c r="L15" s="17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17">
        <v>170346.2</v>
      </c>
      <c r="C16" s="17">
        <v>1864.45</v>
      </c>
      <c r="D16" s="17">
        <v>13272.34</v>
      </c>
      <c r="E16" s="17">
        <v>4966.17</v>
      </c>
      <c r="F16" s="17">
        <v>5251.76</v>
      </c>
      <c r="G16" s="17">
        <v>34155.129999999997</v>
      </c>
      <c r="H16" s="17">
        <v>81150.91</v>
      </c>
      <c r="I16" s="17">
        <v>13177.43</v>
      </c>
      <c r="J16" s="17">
        <v>6538.84</v>
      </c>
      <c r="K16" s="17">
        <v>9969.17</v>
      </c>
      <c r="L16" s="17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2" t="s">
        <v>46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3.7306757167579105</v>
      </c>
      <c r="D18" s="20">
        <f t="shared" ref="D18:L18" si="0">(D8/$B$8)*100</f>
        <v>5.8714167707860918</v>
      </c>
      <c r="E18" s="20">
        <f t="shared" si="0"/>
        <v>4.6063830227210802</v>
      </c>
      <c r="F18" s="20">
        <f t="shared" si="0"/>
        <v>4.2546495352545062</v>
      </c>
      <c r="G18" s="20">
        <f t="shared" si="0"/>
        <v>20.440999752157268</v>
      </c>
      <c r="H18" s="20">
        <f t="shared" si="0"/>
        <v>29.416140937096593</v>
      </c>
      <c r="I18" s="20">
        <f t="shared" si="0"/>
        <v>10.866490286375798</v>
      </c>
      <c r="J18" s="20">
        <f>(J8/$B$8)*100</f>
        <v>9.8199369588555179</v>
      </c>
      <c r="K18" s="20">
        <f t="shared" si="0"/>
        <v>10.824550565009623</v>
      </c>
      <c r="L18" s="20">
        <f t="shared" si="0"/>
        <v>0.1687564549856127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4.5141975616892145</v>
      </c>
      <c r="D19" s="24">
        <f t="shared" ref="D19:L19" si="1">(D9/$B$9)*100</f>
        <v>4.3545308253103769</v>
      </c>
      <c r="E19" s="24">
        <f t="shared" si="1"/>
        <v>3.86524339061119</v>
      </c>
      <c r="F19" s="24">
        <f t="shared" si="1"/>
        <v>2.4122060035548705</v>
      </c>
      <c r="G19" s="24">
        <f t="shared" si="1"/>
        <v>15.312461103632016</v>
      </c>
      <c r="H19" s="24">
        <f t="shared" si="1"/>
        <v>31.787145762357284</v>
      </c>
      <c r="I19" s="24">
        <f t="shared" si="1"/>
        <v>14.831949671058512</v>
      </c>
      <c r="J19" s="24">
        <f t="shared" si="1"/>
        <v>12.506768501631054</v>
      </c>
      <c r="K19" s="24">
        <f t="shared" si="1"/>
        <v>10.289317207325995</v>
      </c>
      <c r="L19" s="24">
        <f t="shared" si="1"/>
        <v>0.12617997282949037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2.7920757417699695</v>
      </c>
      <c r="D20" s="24">
        <f t="shared" ref="D20:L20" si="2">(D10/$B$10)*100</f>
        <v>7.68853153241459</v>
      </c>
      <c r="E20" s="24">
        <f t="shared" si="2"/>
        <v>5.4942123087340367</v>
      </c>
      <c r="F20" s="24">
        <f t="shared" si="2"/>
        <v>6.4617576892353217</v>
      </c>
      <c r="G20" s="24">
        <f>(G10/$B$10)*100</f>
        <v>26.584601649664275</v>
      </c>
      <c r="H20" s="24">
        <f t="shared" si="2"/>
        <v>26.575856286346252</v>
      </c>
      <c r="I20" s="24">
        <f t="shared" si="2"/>
        <v>6.1161695348143397</v>
      </c>
      <c r="J20" s="24">
        <f t="shared" si="2"/>
        <v>6.6013158200417328</v>
      </c>
      <c r="K20" s="24">
        <f t="shared" si="2"/>
        <v>11.465719690522146</v>
      </c>
      <c r="L20" s="24">
        <f t="shared" si="2"/>
        <v>0.21975986394648819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100.00000000000001</v>
      </c>
      <c r="C21" s="20">
        <f t="shared" ref="C21:K21" si="3">(C11/$B$11)*100</f>
        <v>2.7900468802759866</v>
      </c>
      <c r="D21" s="20">
        <f t="shared" si="3"/>
        <v>4.586770636106797</v>
      </c>
      <c r="E21" s="20">
        <f t="shared" si="3"/>
        <v>1.9514465624981472</v>
      </c>
      <c r="F21" s="20">
        <f t="shared" si="3"/>
        <v>2.2434736297039497</v>
      </c>
      <c r="G21" s="20">
        <f t="shared" si="3"/>
        <v>15.969809978781868</v>
      </c>
      <c r="H21" s="20">
        <f t="shared" si="3"/>
        <v>50.847461132236113</v>
      </c>
      <c r="I21" s="20">
        <f t="shared" si="3"/>
        <v>8.589870879718621</v>
      </c>
      <c r="J21" s="20">
        <f>(J11/$B$11)*100</f>
        <v>4.726887020322339</v>
      </c>
      <c r="K21" s="20">
        <f t="shared" si="3"/>
        <v>8.2942332803561918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3.6932811697244041</v>
      </c>
      <c r="D22" s="24">
        <f t="shared" ref="D22:K22" si="4">(D12/$B$12)*100</f>
        <v>3.0633172903987917</v>
      </c>
      <c r="E22" s="24">
        <f t="shared" si="4"/>
        <v>1.7921713180455705</v>
      </c>
      <c r="F22" s="24">
        <f t="shared" si="4"/>
        <v>1.3507822530167044</v>
      </c>
      <c r="G22" s="24">
        <f t="shared" si="4"/>
        <v>11.35620853998225</v>
      </c>
      <c r="H22" s="24">
        <f t="shared" si="4"/>
        <v>52.650564343501884</v>
      </c>
      <c r="I22" s="24">
        <f t="shared" si="4"/>
        <v>11.24830871206238</v>
      </c>
      <c r="J22" s="24">
        <f t="shared" si="4"/>
        <v>6.026348984149748</v>
      </c>
      <c r="K22" s="24">
        <f t="shared" si="4"/>
        <v>8.8190175811156255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1.6703663077486004</v>
      </c>
      <c r="D23" s="26">
        <f t="shared" ref="D23:K23" si="5">(D13/$B$13)*100</f>
        <v>6.4752958744377267</v>
      </c>
      <c r="E23" s="26">
        <f t="shared" si="5"/>
        <v>2.1488896413016061</v>
      </c>
      <c r="F23" s="26">
        <f t="shared" si="5"/>
        <v>3.3500848444521232</v>
      </c>
      <c r="G23" s="26">
        <f t="shared" si="5"/>
        <v>21.688989224618084</v>
      </c>
      <c r="H23" s="26">
        <f t="shared" si="5"/>
        <v>48.612272288820321</v>
      </c>
      <c r="I23" s="26">
        <f t="shared" si="5"/>
        <v>5.2943797804610071</v>
      </c>
      <c r="J23" s="26">
        <f t="shared" si="5"/>
        <v>3.1160292137128143</v>
      </c>
      <c r="K23" s="26">
        <f t="shared" si="5"/>
        <v>7.6436928244477107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2.1961620905868053</v>
      </c>
      <c r="D24" s="27">
        <f t="shared" ref="D24:K24" si="6">(D14/$B$14)*100</f>
        <v>4.6211739745078031</v>
      </c>
      <c r="E24" s="27">
        <f t="shared" si="6"/>
        <v>1.9468170927407504</v>
      </c>
      <c r="F24" s="27">
        <f t="shared" si="6"/>
        <v>2.0225199428532541</v>
      </c>
      <c r="G24" s="27">
        <f>(G14/$B$14)*100</f>
        <v>14.096066549557873</v>
      </c>
      <c r="H24" s="27">
        <f t="shared" si="6"/>
        <v>53.499768517107491</v>
      </c>
      <c r="I24" s="27">
        <f t="shared" si="6"/>
        <v>9.87312509099681</v>
      </c>
      <c r="J24" s="27">
        <f t="shared" si="6"/>
        <v>4.3337764467830668</v>
      </c>
      <c r="K24" s="27">
        <f t="shared" si="6"/>
        <v>7.4105927930626887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3.0122914174739988</v>
      </c>
      <c r="D25" s="26">
        <f t="shared" ref="D25:K25" si="7">(D15/$B$15)*100</f>
        <v>2.2726110381653575</v>
      </c>
      <c r="E25" s="26">
        <f t="shared" si="7"/>
        <v>1.2293157038870925</v>
      </c>
      <c r="F25" s="26">
        <f t="shared" si="7"/>
        <v>1.2369002067298895</v>
      </c>
      <c r="G25" s="26">
        <f t="shared" si="7"/>
        <v>9.684957843384888</v>
      </c>
      <c r="H25" s="26">
        <f t="shared" si="7"/>
        <v>57.841684462415309</v>
      </c>
      <c r="I25" s="26">
        <f t="shared" si="7"/>
        <v>11.456591594005044</v>
      </c>
      <c r="J25" s="26">
        <f t="shared" si="7"/>
        <v>4.7006434998375246</v>
      </c>
      <c r="K25" s="26">
        <f t="shared" si="7"/>
        <v>8.5650085830130784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1.094506364098524</v>
      </c>
      <c r="D26" s="29">
        <f t="shared" ref="D26:J26" si="8">(D16/$B$16)*100</f>
        <v>7.7913918831180258</v>
      </c>
      <c r="E26" s="29">
        <f t="shared" si="8"/>
        <v>2.9153394675079336</v>
      </c>
      <c r="F26" s="29">
        <f t="shared" si="8"/>
        <v>3.0829921653667647</v>
      </c>
      <c r="G26" s="29">
        <f t="shared" si="8"/>
        <v>20.050420848836072</v>
      </c>
      <c r="H26" s="29">
        <f t="shared" si="8"/>
        <v>47.638814367446997</v>
      </c>
      <c r="I26" s="29">
        <f t="shared" si="8"/>
        <v>7.7356759352424644</v>
      </c>
      <c r="J26" s="29">
        <f t="shared" si="8"/>
        <v>3.838559357355785</v>
      </c>
      <c r="K26" s="29">
        <f>(K16/$B$16)*100</f>
        <v>5.8522996110274246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2019-08-30T07:41:52Z</dcterms:created>
  <dcterms:modified xsi:type="dcterms:W3CDTF">2020-04-23T06:23:13Z</dcterms:modified>
</cp:coreProperties>
</file>