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<sst xmlns="http://schemas.openxmlformats.org/spreadsheetml/2006/main" count="31" uniqueCount="22">
  <si>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</si>
  <si>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</si>
  <si>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</si>
  <si>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</si>
  <si>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</si>
  <si>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</si>
  <si>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</si>
  <si>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</si>
  <si>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</si>
  <si>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</si>
  <si>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</si>
  <si>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</si>
  <si>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</si>
  <si>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</si>
  <si>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</si>
  <si>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</si>
  <si>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</si>
  <si>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</si>
  <si>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</si>
  <si>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</si>
  <si>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>ตารางที่ 3  จำนวนและร้อยละของผู้มีงานทำจำแนกตามอาชีพและเพศ จังหวัดจันทบุรี ไตรมาสที่ 4  (ตุลาคม - ธันวาคม)  2559</t>
  </si>
  <si>
    <t>ที่มา : สรุปผลการสำรวจภาวะการทำงานของประชากรจังหวัดจันทบุรี ไตรมาสที่ 4  (ตุลาคม - ธันวาคม)  2559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</si>
</sst>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1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4" fillId="11" borderId="0" xfId="0" applyFont="1" applyFill="1" applyBorder="1" applyAlignment="1">
      <alignment horizontal="center" vertical="distributed"/>
    </xf>
    <xf numFmtId="0" fontId="4" fillId="11" borderId="0" xfId="0" applyFont="1" applyFill="1" applyBorder="1" applyAlignment="1">
      <alignment horizontal="right" vertical="distributed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28" t="s">
        <v>20</v>
      </c>
      <c r="B1" s="28"/>
      <c r="C1" s="28"/>
      <c r="D1" s="28"/>
    </row>
    <row r="2" spans="1:4" s="1" customFormat="1" ht="11.25" customHeight="1">
      <c r="A2" s="2"/>
      <c r="B2" s="2"/>
      <c r="C2" s="2"/>
      <c r="D2" s="2"/>
    </row>
    <row r="3" spans="1:6" s="1" customFormat="1" ht="26.25" customHeight="1">
      <c r="A3" s="22" t="s">
        <v>0</v>
      </c>
      <c r="B3" s="23" t="s">
        <v>1</v>
      </c>
      <c r="C3" s="23" t="s">
        <v>2</v>
      </c>
      <c r="D3" s="23" t="s">
        <v>3</v>
      </c>
      <c r="F3" s="21"/>
    </row>
    <row r="4" spans="1:4" s="1" customFormat="1" ht="24.75" customHeight="1">
      <c r="A4" s="3"/>
      <c r="B4" s="26" t="s">
        <v>4</v>
      </c>
      <c r="C4" s="26"/>
      <c r="D4" s="26"/>
    </row>
    <row r="5" spans="1:4" s="1" customFormat="1" ht="18.75" customHeight="1">
      <c r="A5" s="2" t="s">
        <v>5</v>
      </c>
      <c r="B5" s="4">
        <v>323998.47</v>
      </c>
      <c r="C5" s="4">
        <v>178643.74</v>
      </c>
      <c r="D5" s="4">
        <v>145354.74</v>
      </c>
    </row>
    <row r="6" spans="1:5" ht="30" customHeight="1">
      <c r="A6" s="5" t="s">
        <v>6</v>
      </c>
      <c r="B6" s="6">
        <v>6647</v>
      </c>
      <c r="C6" s="6">
        <v>4679.16</v>
      </c>
      <c r="D6" s="6">
        <v>1967.84</v>
      </c>
      <c r="E6" s="7"/>
    </row>
    <row r="7" spans="1:4" ht="18.75" customHeight="1">
      <c r="A7" s="9" t="s">
        <v>7</v>
      </c>
      <c r="B7" s="10">
        <v>12176.75</v>
      </c>
      <c r="C7" s="10">
        <v>4038.45</v>
      </c>
      <c r="D7" s="10">
        <v>8138.3</v>
      </c>
    </row>
    <row r="8" spans="1:4" ht="39">
      <c r="A8" s="11" t="s">
        <v>8</v>
      </c>
      <c r="B8" s="12">
        <v>15411.69</v>
      </c>
      <c r="C8" s="12">
        <v>8524.22</v>
      </c>
      <c r="D8" s="12">
        <v>6887.47</v>
      </c>
    </row>
    <row r="9" spans="1:4" ht="18.75" customHeight="1">
      <c r="A9" s="9" t="s">
        <v>9</v>
      </c>
      <c r="B9" s="10">
        <v>7266.01</v>
      </c>
      <c r="C9" s="10">
        <v>1267.93</v>
      </c>
      <c r="D9" s="10">
        <v>5998.07</v>
      </c>
    </row>
    <row r="10" spans="1:4" ht="18.75" customHeight="1">
      <c r="A10" s="9" t="s">
        <v>10</v>
      </c>
      <c r="B10" s="10">
        <v>58746.22</v>
      </c>
      <c r="C10" s="10">
        <v>21643.08</v>
      </c>
      <c r="D10" s="10">
        <v>37103.14</v>
      </c>
    </row>
    <row r="11" spans="1:4" ht="19.5">
      <c r="A11" s="9" t="s">
        <v>11</v>
      </c>
      <c r="B11" s="13">
        <v>139108</v>
      </c>
      <c r="C11" s="13">
        <v>83885.79</v>
      </c>
      <c r="D11" s="13">
        <v>55222.21</v>
      </c>
    </row>
    <row r="12" spans="1:4" ht="39">
      <c r="A12" s="11" t="s">
        <v>12</v>
      </c>
      <c r="B12" s="12">
        <v>35789.4</v>
      </c>
      <c r="C12" s="12">
        <v>25583.64</v>
      </c>
      <c r="D12" s="12">
        <v>10205.77</v>
      </c>
    </row>
    <row r="13" spans="1:4" ht="39">
      <c r="A13" s="11" t="s">
        <v>18</v>
      </c>
      <c r="B13" s="12">
        <v>10399.19</v>
      </c>
      <c r="C13" s="12">
        <v>9934.9</v>
      </c>
      <c r="D13" s="12">
        <v>464.28</v>
      </c>
    </row>
    <row r="14" spans="1:4" ht="19.5">
      <c r="A14" s="9" t="s">
        <v>14</v>
      </c>
      <c r="B14" s="10">
        <v>38094.9</v>
      </c>
      <c r="C14" s="10">
        <v>18917.68</v>
      </c>
      <c r="D14" s="10">
        <v>19177.22</v>
      </c>
    </row>
    <row r="15" spans="1:4" ht="18.75" customHeight="1">
      <c r="A15" s="14" t="s">
        <v>15</v>
      </c>
      <c r="B15" s="15">
        <v>359.31</v>
      </c>
      <c r="C15" s="15">
        <v>168.88</v>
      </c>
      <c r="D15" s="16">
        <v>190.43</v>
      </c>
    </row>
    <row r="16" spans="2:4" ht="27.75" customHeight="1">
      <c r="B16" s="27" t="s">
        <v>16</v>
      </c>
      <c r="C16" s="27"/>
      <c r="D16" s="27"/>
    </row>
    <row r="17" spans="1:4" s="1" customFormat="1" ht="18.75" customHeight="1">
      <c r="A17" s="2" t="s">
        <v>5</v>
      </c>
      <c r="B17" s="17">
        <f>SUM(B18:B27)</f>
        <v>100.00000000000001</v>
      </c>
      <c r="C17" s="17">
        <f>SUM(C18:C27)</f>
        <v>99.9999944022668</v>
      </c>
      <c r="D17" s="17">
        <f>SUM(D18:D27)</f>
        <v>99.9999931202794</v>
      </c>
    </row>
    <row r="18" spans="1:4" ht="40.5" customHeight="1">
      <c r="A18" s="5" t="s">
        <v>6</v>
      </c>
      <c r="B18" s="18">
        <f>(B6/$B$5)*100</f>
        <v>2.0515528977652275</v>
      </c>
      <c r="C18" s="18">
        <f>(C6/$C$5)*100</f>
        <v>2.619268942757244</v>
      </c>
      <c r="D18" s="18">
        <f aca="true" t="shared" si="0" ref="D18:D27">(D6/$D$5)*100</f>
        <v>1.3538189397882725</v>
      </c>
    </row>
    <row r="19" spans="1:4" ht="19.5">
      <c r="A19" s="9" t="s">
        <v>7</v>
      </c>
      <c r="B19" s="18">
        <f aca="true" t="shared" si="1" ref="B19:B26">(B7/$B$5)*100</f>
        <v>3.7582739202441298</v>
      </c>
      <c r="C19" s="18">
        <f aca="true" t="shared" si="2" ref="C19:C26">(C7/$C$5)*100</f>
        <v>2.2606165768808917</v>
      </c>
      <c r="D19" s="18">
        <f t="shared" si="0"/>
        <v>5.598923021017409</v>
      </c>
    </row>
    <row r="20" spans="1:4" ht="39">
      <c r="A20" s="11" t="s">
        <v>19</v>
      </c>
      <c r="B20" s="19">
        <f t="shared" si="1"/>
        <v>4.756716906718727</v>
      </c>
      <c r="C20" s="19">
        <f t="shared" si="2"/>
        <v>4.771630956673881</v>
      </c>
      <c r="D20" s="19">
        <f t="shared" si="0"/>
        <v>4.7383869284207725</v>
      </c>
    </row>
    <row r="21" spans="1:4" ht="19.5">
      <c r="A21" s="9" t="s">
        <v>9</v>
      </c>
      <c r="B21" s="18">
        <f t="shared" si="1"/>
        <v>2.2426062690975055</v>
      </c>
      <c r="C21" s="18">
        <f t="shared" si="2"/>
        <v>0.7097533896233924</v>
      </c>
      <c r="D21" s="18">
        <f t="shared" si="0"/>
        <v>4.126504577697294</v>
      </c>
    </row>
    <row r="22" spans="1:4" ht="19.5">
      <c r="A22" s="9" t="s">
        <v>10</v>
      </c>
      <c r="B22" s="18">
        <f t="shared" si="1"/>
        <v>18.131635004325794</v>
      </c>
      <c r="C22" s="18">
        <f t="shared" si="2"/>
        <v>12.115218814832248</v>
      </c>
      <c r="D22" s="18">
        <f t="shared" si="0"/>
        <v>25.52592368160818</v>
      </c>
    </row>
    <row r="23" spans="1:4" ht="19.5">
      <c r="A23" s="9" t="s">
        <v>11</v>
      </c>
      <c r="B23" s="18">
        <f t="shared" si="1"/>
        <v>42.93477064876264</v>
      </c>
      <c r="C23" s="18">
        <f t="shared" si="2"/>
        <v>46.95702743348297</v>
      </c>
      <c r="D23" s="18">
        <f t="shared" si="0"/>
        <v>37.991337606190214</v>
      </c>
    </row>
    <row r="24" spans="1:4" ht="39">
      <c r="A24" s="11" t="s">
        <v>12</v>
      </c>
      <c r="B24" s="19">
        <f t="shared" si="1"/>
        <v>11.046163273548794</v>
      </c>
      <c r="C24" s="19">
        <f t="shared" si="2"/>
        <v>14.321039181109846</v>
      </c>
      <c r="D24" s="19">
        <f t="shared" si="0"/>
        <v>7.021284617206154</v>
      </c>
    </row>
    <row r="25" spans="1:4" ht="39">
      <c r="A25" s="11" t="s">
        <v>13</v>
      </c>
      <c r="B25" s="19">
        <f t="shared" si="1"/>
        <v>3.2096416998512374</v>
      </c>
      <c r="C25" s="19">
        <f t="shared" si="2"/>
        <v>5.56129198817714</v>
      </c>
      <c r="D25" s="19">
        <f t="shared" si="0"/>
        <v>0.319411668308856</v>
      </c>
    </row>
    <row r="26" spans="1:4" ht="19.5">
      <c r="A26" s="14" t="s">
        <v>14</v>
      </c>
      <c r="B26" s="18">
        <f t="shared" si="1"/>
        <v>11.75774070784964</v>
      </c>
      <c r="C26" s="18">
        <f t="shared" si="2"/>
        <v>10.589612599915341</v>
      </c>
      <c r="D26" s="18">
        <f t="shared" si="0"/>
        <v>13.193391560536657</v>
      </c>
    </row>
    <row r="27" spans="1:4" ht="20.25" thickBot="1">
      <c r="A27" s="24" t="s">
        <v>15</v>
      </c>
      <c r="B27" s="25">
        <f>(B15/$B$5)*100</f>
        <v>0.11089867183632073</v>
      </c>
      <c r="C27" s="25">
        <f>(C15/$C$5)*100</f>
        <v>0.09453451881381346</v>
      </c>
      <c r="D27" s="25">
        <f t="shared" si="0"/>
        <v>0.13101051950559026</v>
      </c>
    </row>
    <row r="28" ht="11.25" customHeight="1"/>
    <row r="29" ht="18.75" customHeight="1">
      <c r="A29" s="20" t="s">
        <v>21</v>
      </c>
    </row>
    <row r="30" ht="18.75" customHeight="1">
      <c r="A30" s="20" t="s">
        <v>17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2017-01-30T09:54:47Z</dcterms:modified>
  <cp:category/>
  <cp:version/>
  <cp:contentType/>
  <cp:contentStatus/>
</cp:coreProperties>
</file>