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B26" i="1"/>
  <c r="C26" i="1"/>
  <c r="D26" i="1"/>
  <c r="C27" i="1"/>
  <c r="D27" i="1"/>
  <c r="B28" i="1"/>
  <c r="C28" i="1"/>
  <c r="D28" i="1"/>
  <c r="D19" i="1" l="1"/>
  <c r="C19" i="1"/>
  <c r="B19" i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<sst xmlns="http://schemas.openxmlformats.org/spreadsheetml/2006/main" count="35" uniqueCount="22">
  <si>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</si>
  <si>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</si>
  <si>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</si>
  <si>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</si>
  <si>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</si>
  <si>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</si>
  <si>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</si>
  <si>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</si>
  <si>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</si>
  <si>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</si>
  <si>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</si>
  <si>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</si>
  <si>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</si>
  <si>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</si>
  <si>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</si>
  <si>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</si>
  <si>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</si>
  <si>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</si>
  <si>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</si>
  <si>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</si>
  <si>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</si>
  <si>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จังหวัดชลบุรีไตรมาสที่ 1/2559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</si>
</sst>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1"/>
  <sheetViews>
    <sheetView tabSelected="1" topLeftCell="A10" zoomScaleNormal="100" workbookViewId="0">
      <selection activeCell="G22" sqref="G22"/>
    </sheetView>
  </sheetViews>
  <sheetFormatPr defaultRowHeight="18" customHeight="1" x14ac:dyDescent="0.45"/>
  <cols>
    <col min="1" max="1" width="52.7109375" style="1" customWidth="1"/>
    <col min="2" max="4" width="14.28515625" style="1" customWidth="1"/>
    <col min="5" max="5" width="2.7109375" style="2" customWidth="1"/>
    <col min="6" max="8" width="9.140625" style="2"/>
    <col min="9" max="16384" width="9.140625" style="1"/>
  </cols>
  <sheetData>
    <row r="1" spans="1:10" s="34" customFormat="1" ht="30" customHeight="1" x14ac:dyDescent="0.55000000000000004">
      <c r="A1" s="37" t="s">
        <v>21</v>
      </c>
      <c r="B1" s="2"/>
      <c r="C1" s="2"/>
      <c r="D1" s="2"/>
    </row>
    <row r="2" spans="1:10" s="33" customFormat="1" ht="6" customHeight="1" x14ac:dyDescent="0.45">
      <c r="A2" s="36"/>
      <c r="B2" s="36"/>
      <c r="C2" s="36"/>
      <c r="D2" s="36"/>
      <c r="E2" s="34"/>
      <c r="F2" s="34"/>
      <c r="G2" s="34"/>
      <c r="H2" s="34"/>
    </row>
    <row r="3" spans="1:10" s="33" customFormat="1" ht="26.25" customHeight="1" x14ac:dyDescent="0.45">
      <c r="A3" s="40" t="s">
        <v>20</v>
      </c>
      <c r="B3" s="39" t="s">
        <v>19</v>
      </c>
      <c r="C3" s="39"/>
      <c r="D3" s="39"/>
      <c r="E3" s="34"/>
      <c r="F3" s="34"/>
      <c r="G3" s="34"/>
      <c r="H3" s="34"/>
    </row>
    <row r="4" spans="1:10" s="33" customFormat="1" ht="30" customHeight="1" x14ac:dyDescent="0.45">
      <c r="A4" s="41"/>
      <c r="B4" s="35" t="s">
        <v>18</v>
      </c>
      <c r="C4" s="35" t="s">
        <v>17</v>
      </c>
      <c r="D4" s="35" t="s">
        <v>16</v>
      </c>
      <c r="E4" s="34"/>
      <c r="F4" s="34"/>
      <c r="G4" s="34"/>
      <c r="H4" s="34"/>
    </row>
    <row r="5" spans="1:10" s="28" customFormat="1" ht="24.95" customHeight="1" x14ac:dyDescent="0.5">
      <c r="A5" s="23" t="s">
        <v>11</v>
      </c>
      <c r="B5" s="32">
        <v>1047207.07</v>
      </c>
      <c r="C5" s="32">
        <v>574117.05000000005</v>
      </c>
      <c r="D5" s="32">
        <v>473090.02</v>
      </c>
      <c r="E5" s="29"/>
      <c r="F5" s="31"/>
      <c r="G5" s="30"/>
      <c r="H5" s="32"/>
      <c r="I5" s="26"/>
      <c r="J5" s="26"/>
    </row>
    <row r="6" spans="1:10" s="14" customFormat="1" ht="26.1" customHeight="1" x14ac:dyDescent="0.5">
      <c r="A6" s="18" t="s">
        <v>10</v>
      </c>
      <c r="B6" s="26">
        <v>52403.74</v>
      </c>
      <c r="C6" s="26">
        <v>38576.160000000003</v>
      </c>
      <c r="D6" s="26">
        <v>13827.57</v>
      </c>
      <c r="E6" s="15"/>
      <c r="F6" s="27"/>
      <c r="G6" s="15"/>
      <c r="H6" s="32"/>
      <c r="I6" s="26"/>
      <c r="J6" s="26"/>
    </row>
    <row r="7" spans="1:10" s="14" customFormat="1" ht="26.1" customHeight="1" x14ac:dyDescent="0.5">
      <c r="A7" s="12" t="s">
        <v>9</v>
      </c>
      <c r="B7" s="26">
        <v>63928.29</v>
      </c>
      <c r="C7" s="26">
        <v>31388.46</v>
      </c>
      <c r="D7" s="26">
        <v>32539.84</v>
      </c>
      <c r="E7" s="15"/>
      <c r="F7" s="15"/>
      <c r="G7" s="15"/>
      <c r="H7" s="32"/>
      <c r="I7" s="26"/>
      <c r="J7" s="26"/>
    </row>
    <row r="8" spans="1:10" s="14" customFormat="1" ht="26.1" customHeight="1" x14ac:dyDescent="0.5">
      <c r="A8" s="13" t="s">
        <v>8</v>
      </c>
      <c r="B8" s="26">
        <v>64691.12</v>
      </c>
      <c r="C8" s="26">
        <v>25308.18</v>
      </c>
      <c r="D8" s="26">
        <v>39382.94</v>
      </c>
      <c r="E8" s="15"/>
      <c r="F8" s="15"/>
      <c r="G8" s="15"/>
      <c r="H8" s="32"/>
      <c r="I8" s="26"/>
      <c r="J8" s="26"/>
    </row>
    <row r="9" spans="1:10" s="7" customFormat="1" ht="26.1" customHeight="1" x14ac:dyDescent="0.5">
      <c r="A9" s="12" t="s">
        <v>7</v>
      </c>
      <c r="B9" s="26">
        <v>47361.97</v>
      </c>
      <c r="C9" s="26">
        <v>16215.3</v>
      </c>
      <c r="D9" s="26">
        <v>31146.66</v>
      </c>
      <c r="E9" s="9"/>
      <c r="F9" s="9"/>
      <c r="G9" s="9"/>
      <c r="H9" s="32"/>
      <c r="I9" s="26"/>
      <c r="J9" s="26"/>
    </row>
    <row r="10" spans="1:10" s="7" customFormat="1" ht="26.1" customHeight="1" x14ac:dyDescent="0.5">
      <c r="A10" s="13" t="s">
        <v>15</v>
      </c>
      <c r="B10" s="26">
        <v>285154.5</v>
      </c>
      <c r="C10" s="26">
        <v>119065.60000000001</v>
      </c>
      <c r="D10" s="26">
        <v>166088.9</v>
      </c>
      <c r="E10" s="9"/>
      <c r="F10" s="9"/>
      <c r="G10" s="9"/>
      <c r="H10" s="32"/>
      <c r="I10" s="26"/>
      <c r="J10" s="26"/>
    </row>
    <row r="11" spans="1:10" s="7" customFormat="1" ht="26.1" customHeight="1" x14ac:dyDescent="0.5">
      <c r="A11" s="13" t="s">
        <v>5</v>
      </c>
      <c r="B11" s="26">
        <v>54874.53</v>
      </c>
      <c r="C11" s="26">
        <v>40034.82</v>
      </c>
      <c r="D11" s="26">
        <v>14839.71</v>
      </c>
      <c r="E11" s="9"/>
      <c r="F11" s="9"/>
      <c r="G11" s="9"/>
      <c r="H11" s="32"/>
      <c r="I11" s="26"/>
      <c r="J11" s="26"/>
    </row>
    <row r="12" spans="1:10" s="7" customFormat="1" ht="26.1" customHeight="1" x14ac:dyDescent="0.5">
      <c r="A12" s="13" t="s">
        <v>14</v>
      </c>
      <c r="B12" s="26">
        <v>106440.72</v>
      </c>
      <c r="C12" s="26">
        <v>80883.47</v>
      </c>
      <c r="D12" s="26">
        <v>25557.25</v>
      </c>
      <c r="E12" s="9"/>
      <c r="F12" s="9"/>
      <c r="G12" s="9"/>
      <c r="H12" s="32"/>
      <c r="I12" s="26"/>
      <c r="J12" s="26"/>
    </row>
    <row r="13" spans="1:10" s="7" customFormat="1" ht="26.1" customHeight="1" x14ac:dyDescent="0.5">
      <c r="A13" s="13" t="s">
        <v>13</v>
      </c>
      <c r="B13" s="26">
        <v>287341.92</v>
      </c>
      <c r="C13" s="26">
        <v>184589.87</v>
      </c>
      <c r="D13" s="26">
        <v>102752.05</v>
      </c>
      <c r="E13" s="9"/>
      <c r="F13" s="9"/>
      <c r="G13" s="9"/>
      <c r="H13" s="32"/>
      <c r="I13" s="26"/>
      <c r="J13" s="26"/>
    </row>
    <row r="14" spans="1:10" s="7" customFormat="1" ht="26.1" customHeight="1" x14ac:dyDescent="0.5">
      <c r="A14" s="12" t="s">
        <v>2</v>
      </c>
      <c r="B14" s="26">
        <v>85010.29</v>
      </c>
      <c r="C14" s="26">
        <v>38055.19</v>
      </c>
      <c r="D14" s="26">
        <v>46955.11</v>
      </c>
      <c r="E14" s="9"/>
      <c r="F14" s="9"/>
      <c r="G14" s="9"/>
      <c r="H14" s="32"/>
      <c r="I14" s="26"/>
      <c r="J14" s="26"/>
    </row>
    <row r="15" spans="1:10" s="7" customFormat="1" ht="26.1" customHeight="1" x14ac:dyDescent="0.5">
      <c r="A15" s="11" t="s">
        <v>1</v>
      </c>
      <c r="B15" s="26" t="s">
        <v>0</v>
      </c>
      <c r="C15" s="26" t="s">
        <v>0</v>
      </c>
      <c r="D15" s="26" t="s">
        <v>0</v>
      </c>
      <c r="E15" s="9"/>
      <c r="F15" s="9"/>
      <c r="G15" s="9"/>
      <c r="H15" s="32"/>
      <c r="I15" s="26"/>
      <c r="J15" s="26"/>
    </row>
    <row r="16" spans="1:10" s="7" customFormat="1" ht="18" customHeight="1" x14ac:dyDescent="0.5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 x14ac:dyDescent="0.5">
      <c r="B17" s="38" t="s">
        <v>12</v>
      </c>
      <c r="C17" s="38"/>
      <c r="D17" s="38"/>
      <c r="E17" s="9"/>
      <c r="F17" s="9"/>
      <c r="G17" s="9"/>
      <c r="H17" s="9"/>
    </row>
    <row r="18" spans="1:11" s="7" customFormat="1" ht="11.25" customHeight="1" x14ac:dyDescent="0.5">
      <c r="B18" s="24"/>
      <c r="C18" s="24"/>
      <c r="D18" s="24"/>
      <c r="E18" s="9"/>
      <c r="F18" s="9"/>
      <c r="G18" s="9"/>
      <c r="H18" s="9"/>
    </row>
    <row r="19" spans="1:11" s="19" customFormat="1" ht="24.75" customHeight="1" x14ac:dyDescent="0.5">
      <c r="A19" s="23" t="s">
        <v>11</v>
      </c>
      <c r="B19" s="22">
        <f>SUM(B20:B29)</f>
        <v>100.01111821322979</v>
      </c>
      <c r="C19" s="22">
        <f>SUM(C20:C29)</f>
        <v>99.999999999999986</v>
      </c>
      <c r="D19" s="22">
        <f>SUM(D20:D29)</f>
        <v>100.01323968533514</v>
      </c>
      <c r="E19" s="21"/>
      <c r="F19" s="20"/>
      <c r="G19" s="20"/>
      <c r="H19" s="20"/>
    </row>
    <row r="20" spans="1:11" s="14" customFormat="1" ht="26.1" customHeight="1" x14ac:dyDescent="0.5">
      <c r="A20" s="18" t="s">
        <v>10</v>
      </c>
      <c r="B20" s="10">
        <f>B6*100/B5</f>
        <v>5.0041430679034669</v>
      </c>
      <c r="C20" s="10">
        <f>C6*100/C5</f>
        <v>6.7192151844297259</v>
      </c>
      <c r="D20" s="10">
        <f>D6*100/D5</f>
        <v>2.9228200586433846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 x14ac:dyDescent="0.5">
      <c r="A21" s="12" t="s">
        <v>9</v>
      </c>
      <c r="B21" s="10">
        <f>B7*100/B5</f>
        <v>6.104646524206526</v>
      </c>
      <c r="C21" s="10">
        <f>C7*100/C5</f>
        <v>5.4672579398225496</v>
      </c>
      <c r="D21" s="10">
        <f>D7*100/D5</f>
        <v>6.878149744101556</v>
      </c>
      <c r="E21" s="15"/>
      <c r="F21" s="15"/>
      <c r="G21" s="15"/>
      <c r="H21" s="15"/>
      <c r="I21" s="10"/>
    </row>
    <row r="22" spans="1:11" s="14" customFormat="1" ht="26.1" customHeight="1" x14ac:dyDescent="0.5">
      <c r="A22" s="13" t="s">
        <v>8</v>
      </c>
      <c r="B22" s="10">
        <f>B8*100/B5</f>
        <v>6.1774907612111525</v>
      </c>
      <c r="C22" s="10">
        <f>C8*100/C5</f>
        <v>4.4081916745026124</v>
      </c>
      <c r="D22" s="10">
        <f>D8*100/D5</f>
        <v>8.3246186423463335</v>
      </c>
      <c r="E22" s="15"/>
      <c r="F22" s="15"/>
      <c r="G22" s="15"/>
      <c r="H22" s="9"/>
      <c r="I22" s="10"/>
    </row>
    <row r="23" spans="1:11" s="7" customFormat="1" ht="26.1" customHeight="1" x14ac:dyDescent="0.5">
      <c r="A23" s="12" t="s">
        <v>7</v>
      </c>
      <c r="B23" s="10">
        <f>B9*100/B5</f>
        <v>4.5226938737149665</v>
      </c>
      <c r="C23" s="10">
        <f>C9*100/C5</f>
        <v>2.8243892077408255</v>
      </c>
      <c r="D23" s="10">
        <f>D9*100/D5</f>
        <v>6.5836645634587683</v>
      </c>
      <c r="E23" s="9"/>
      <c r="F23" s="9"/>
      <c r="G23" s="9"/>
      <c r="H23" s="9"/>
      <c r="I23" s="10"/>
    </row>
    <row r="24" spans="1:11" s="7" customFormat="1" ht="26.1" customHeight="1" x14ac:dyDescent="0.5">
      <c r="A24" s="13" t="s">
        <v>6</v>
      </c>
      <c r="B24" s="10">
        <f>B10*100/B5</f>
        <v>27.230001417007241</v>
      </c>
      <c r="C24" s="10">
        <f>C10*100/C5</f>
        <v>20.73890681351477</v>
      </c>
      <c r="D24" s="10">
        <f>D10*100/D5</f>
        <v>35.107250835686621</v>
      </c>
      <c r="E24" s="9"/>
      <c r="F24" s="9"/>
      <c r="G24" s="9"/>
      <c r="H24" s="9"/>
      <c r="I24" s="10"/>
    </row>
    <row r="25" spans="1:11" s="7" customFormat="1" ht="26.1" customHeight="1" x14ac:dyDescent="0.5">
      <c r="A25" s="13" t="s">
        <v>5</v>
      </c>
      <c r="B25" s="10">
        <f>B11*100/B5</f>
        <v>5.2400839883558081</v>
      </c>
      <c r="C25" s="10">
        <f>C11*100/C5</f>
        <v>6.9732853257014398</v>
      </c>
      <c r="D25" s="10">
        <v>3.15</v>
      </c>
      <c r="E25" s="9"/>
      <c r="F25" s="9"/>
      <c r="G25" s="9"/>
      <c r="H25" s="9"/>
      <c r="I25" s="10"/>
    </row>
    <row r="26" spans="1:11" s="7" customFormat="1" ht="26.1" customHeight="1" x14ac:dyDescent="0.5">
      <c r="A26" s="13" t="s">
        <v>4</v>
      </c>
      <c r="B26" s="10">
        <f>B12*100/B5</f>
        <v>10.16424764970313</v>
      </c>
      <c r="C26" s="10">
        <f>C12*100/C5</f>
        <v>14.088323975050034</v>
      </c>
      <c r="D26" s="10">
        <f>D12*100/D5</f>
        <v>5.4021959710754412</v>
      </c>
      <c r="E26" s="9"/>
      <c r="F26" s="9"/>
      <c r="G26" s="9"/>
      <c r="H26" s="9"/>
      <c r="I26" s="10"/>
    </row>
    <row r="27" spans="1:11" s="7" customFormat="1" ht="26.1" customHeight="1" x14ac:dyDescent="0.5">
      <c r="A27" s="13" t="s">
        <v>3</v>
      </c>
      <c r="B27" s="10">
        <v>27.45</v>
      </c>
      <c r="C27" s="10">
        <f>C13*100/C5</f>
        <v>32.151957514586961</v>
      </c>
      <c r="D27" s="10">
        <f>D13*100/D5</f>
        <v>21.719344238121952</v>
      </c>
      <c r="E27" s="9"/>
      <c r="F27" s="9"/>
      <c r="G27" s="9"/>
      <c r="H27" s="9"/>
      <c r="I27" s="10"/>
    </row>
    <row r="28" spans="1:11" s="7" customFormat="1" ht="26.1" customHeight="1" x14ac:dyDescent="0.5">
      <c r="A28" s="12" t="s">
        <v>2</v>
      </c>
      <c r="B28" s="10">
        <f>B14*100/B5</f>
        <v>8.1178109311274991</v>
      </c>
      <c r="C28" s="10">
        <f>C14*100/C5</f>
        <v>6.628472364651075</v>
      </c>
      <c r="D28" s="10">
        <f>D14*100/D5</f>
        <v>9.9251956319010919</v>
      </c>
      <c r="E28" s="9"/>
      <c r="F28" s="9"/>
      <c r="G28" s="9"/>
      <c r="H28" s="9"/>
      <c r="I28" s="10"/>
    </row>
    <row r="29" spans="1:11" s="7" customFormat="1" ht="26.1" customHeight="1" x14ac:dyDescent="0.5">
      <c r="A29" s="11" t="s">
        <v>1</v>
      </c>
      <c r="B29" s="42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 x14ac:dyDescent="0.45">
      <c r="A30" s="5"/>
      <c r="B30" s="6"/>
      <c r="C30" s="5"/>
      <c r="D30" s="4"/>
    </row>
    <row r="31" spans="1:11" ht="18" customHeight="1" x14ac:dyDescent="0.45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2017-10-05T07:20:14Z</dcterms:modified>
</cp:coreProperties>
</file>