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2\"/>
    </mc:Choice>
  </mc:AlternateContent>
  <bookViews>
    <workbookView xWindow="0" yWindow="0" windowWidth="16545" windowHeight="7785"/>
  </bookViews>
  <sheets>
    <sheet name="12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3" i="1"/>
  <c r="I12" i="1"/>
  <c r="I10" i="1"/>
  <c r="I9" i="1"/>
  <c r="G8" i="1"/>
  <c r="I8" i="1" s="1"/>
  <c r="F8" i="1"/>
</calcChain>
</file>

<file path=xl/sharedStrings.xml><?xml version="1.0" encoding="utf-8"?>
<sst xmlns="http://schemas.openxmlformats.org/spreadsheetml/2006/main" count="70" uniqueCount="66">
  <si>
    <t>ตาราง</t>
  </si>
  <si>
    <t>สถานประกอบการอุตสาหกรรม จำแนกตามประเภทอุตสาหกรรม พ.ศ. 2557 - 2559</t>
  </si>
  <si>
    <t>Table</t>
  </si>
  <si>
    <t>Industrial Establishment by Type of Industries: 2014 - 2016</t>
  </si>
  <si>
    <t>อัตราการเปลี่ยนแปลง</t>
  </si>
  <si>
    <t>ประเภทอุตสาหกรรม</t>
  </si>
  <si>
    <t>Percentage change</t>
  </si>
  <si>
    <t>Type of industries</t>
  </si>
  <si>
    <t>(2014)</t>
  </si>
  <si>
    <t>(2015)</t>
  </si>
  <si>
    <t>(2016)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</si>
  <si>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</si>
  <si>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</si>
  <si>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</si>
  <si>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</si>
  <si>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</si>
  <si>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</si>
  <si>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</si>
  <si>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-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</si>
  <si>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</si>
  <si>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</si>
  <si>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</si>
  <si>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</si>
  <si>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</si>
  <si>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</si>
  <si>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</si>
  <si>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</si>
  <si>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</si>
  <si>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</si>
  <si>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</si>
  <si>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</si>
  <si>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</si>
  <si>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</si>
  <si>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</si>
  <si>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</si>
  <si>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</si>
  <si>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</si>
  <si>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</si>
  <si>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</si>
  <si>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</si>
  <si>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</si>
  <si>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-6.7</t>
  </si>
  <si>
    <t>Plastic</t>
  </si>
  <si>
    <t>อโลหะ</t>
  </si>
  <si>
    <t>-4.7</t>
  </si>
  <si>
    <t>Non-metallic</t>
  </si>
  <si>
    <t>โลหะ</t>
  </si>
  <si>
    <t>Metals</t>
  </si>
  <si>
    <t>ผลิตภัณฑ์โลหะ</t>
  </si>
  <si>
    <t>-3.8</t>
  </si>
  <si>
    <t>Metal products</t>
  </si>
  <si>
    <t>เครืองจักรกล</t>
  </si>
  <si>
    <t>-1.9</t>
  </si>
  <si>
    <t>Machinery and equipment</t>
  </si>
  <si>
    <t>ไฟฟ้า</t>
  </si>
  <si>
    <t>Electricity</t>
  </si>
  <si>
    <t>ขนส่ง</t>
  </si>
  <si>
    <t>-3.0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</si>
  <si>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</si>
  <si>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</si>
  <si>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</si>
  <si>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</si>
  <si>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establshments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</si>
  <si>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</si>
  <si>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สำนักงานอุตสาหกรรมจังหวัดสมุทรสาคร</t>
  </si>
  <si>
    <t xml:space="preserve">  Source:   Samutsakhon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</si>
</sst>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-* #,##0.000_-;\-* #,##0.00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87" fontId="7" fillId="0" borderId="5" xfId="1" applyNumberFormat="1" applyFont="1" applyBorder="1"/>
    <xf numFmtId="188" fontId="7" fillId="0" borderId="5" xfId="1" applyNumberFormat="1" applyFont="1" applyBorder="1" applyAlignment="1">
      <alignment horizontal="right"/>
    </xf>
    <xf numFmtId="0" fontId="7" fillId="0" borderId="5" xfId="0" applyFont="1" applyBorder="1"/>
    <xf numFmtId="0" fontId="7" fillId="0" borderId="1" xfId="0" applyFont="1" applyBorder="1" applyAlignment="1">
      <alignment horizontal="center"/>
    </xf>
    <xf numFmtId="43" fontId="7" fillId="0" borderId="0" xfId="1" applyFont="1" applyBorder="1" applyAlignment="1">
      <alignment horizontal="right"/>
    </xf>
    <xf numFmtId="43" fontId="7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87" fontId="5" fillId="0" borderId="5" xfId="1" applyNumberFormat="1" applyFont="1" applyBorder="1" applyAlignment="1">
      <alignment vertical="center"/>
    </xf>
    <xf numFmtId="188" fontId="5" fillId="0" borderId="5" xfId="1" applyNumberFormat="1" applyFont="1" applyBorder="1" applyAlignment="1">
      <alignment horizontal="right"/>
    </xf>
    <xf numFmtId="0" fontId="5" fillId="0" borderId="5" xfId="0" applyFont="1" applyBorder="1" applyAlignment="1">
      <alignment vertical="center"/>
    </xf>
    <xf numFmtId="43" fontId="5" fillId="0" borderId="0" xfId="1" applyFont="1" applyBorder="1" applyAlignment="1">
      <alignment horizontal="right"/>
    </xf>
    <xf numFmtId="43" fontId="5" fillId="0" borderId="0" xfId="1" applyNumberFormat="1" applyFont="1" applyBorder="1" applyAlignment="1">
      <alignment horizontal="right"/>
    </xf>
    <xf numFmtId="43" fontId="5" fillId="0" borderId="0" xfId="1" quotePrefix="1" applyNumberFormat="1" applyFont="1" applyBorder="1"/>
    <xf numFmtId="188" fontId="5" fillId="0" borderId="5" xfId="1" quotePrefix="1" applyNumberFormat="1" applyFont="1" applyBorder="1" applyAlignment="1">
      <alignment horizontal="right"/>
    </xf>
    <xf numFmtId="189" fontId="5" fillId="0" borderId="5" xfId="1" quotePrefix="1" applyNumberFormat="1" applyFont="1" applyBorder="1" applyAlignment="1">
      <alignment horizontal="right"/>
    </xf>
    <xf numFmtId="0" fontId="5" fillId="0" borderId="9" xfId="0" applyFont="1" applyBorder="1"/>
    <xf numFmtId="0" fontId="5" fillId="0" borderId="7" xfId="0" applyFont="1" applyBorder="1"/>
    <xf numFmtId="0" fontId="5" fillId="0" borderId="6" xfId="0" applyFont="1" applyBorder="1"/>
    <xf numFmtId="43" fontId="5" fillId="0" borderId="10" xfId="1" applyFont="1" applyBorder="1" applyAlignment="1">
      <alignment horizontal="right"/>
    </xf>
    <xf numFmtId="43" fontId="5" fillId="0" borderId="5" xfId="1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40"/>
  <sheetViews>
    <sheetView showGridLines="0" tabSelected="1" topLeftCell="B1" zoomScaleNormal="100" workbookViewId="0">
      <selection activeCell="J28" sqref="J28"/>
    </sheetView>
  </sheetViews>
  <sheetFormatPr defaultRowHeight="21.75" x14ac:dyDescent="0.5"/>
  <cols>
    <col min="1" max="1" width="6" style="6" customWidth="1"/>
    <col min="2" max="2" width="1.7109375" style="55" customWidth="1"/>
    <col min="3" max="3" width="5.85546875" style="55" customWidth="1"/>
    <col min="4" max="4" width="5.28515625" style="55" customWidth="1"/>
    <col min="5" max="5" width="17" style="55" customWidth="1"/>
    <col min="6" max="6" width="15.7109375" style="55" customWidth="1"/>
    <col min="7" max="7" width="15.85546875" style="55" customWidth="1"/>
    <col min="8" max="8" width="16.28515625" style="55" customWidth="1"/>
    <col min="9" max="10" width="17.140625" style="55" customWidth="1"/>
    <col min="11" max="11" width="1.42578125" style="55" customWidth="1"/>
    <col min="12" max="12" width="27.85546875" style="55" customWidth="1"/>
    <col min="13" max="13" width="2.28515625" style="6" customWidth="1"/>
    <col min="14" max="16384" width="9.140625" style="6"/>
  </cols>
  <sheetData>
    <row r="1" spans="2:16" s="3" customFormat="1" ht="18.75" customHeight="1" x14ac:dyDescent="0.5">
      <c r="B1" s="1"/>
      <c r="C1" s="1" t="s">
        <v>0</v>
      </c>
      <c r="D1" s="2">
        <v>12.3</v>
      </c>
      <c r="E1" s="1" t="s">
        <v>1</v>
      </c>
      <c r="F1" s="1"/>
      <c r="G1" s="1"/>
      <c r="H1" s="1"/>
      <c r="I1" s="1"/>
      <c r="J1" s="1"/>
      <c r="K1" s="1"/>
      <c r="L1" s="1"/>
      <c r="O1" s="3">
        <v>95</v>
      </c>
    </row>
    <row r="2" spans="2:16" s="5" customFormat="1" ht="18.75" customHeight="1" x14ac:dyDescent="0.5">
      <c r="B2" s="4"/>
      <c r="C2" s="1" t="s">
        <v>2</v>
      </c>
      <c r="D2" s="2">
        <v>12.3</v>
      </c>
      <c r="E2" s="1" t="s">
        <v>3</v>
      </c>
      <c r="F2" s="4"/>
      <c r="G2" s="4"/>
      <c r="H2" s="4"/>
      <c r="I2" s="4"/>
      <c r="J2" s="4"/>
      <c r="K2" s="4"/>
      <c r="L2" s="4"/>
    </row>
    <row r="3" spans="2:16" ht="3" customHeight="1" x14ac:dyDescent="0.5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2:16" s="12" customFormat="1" ht="17.25" customHeight="1" x14ac:dyDescent="0.45">
      <c r="B4" s="7"/>
      <c r="C4" s="7"/>
      <c r="D4" s="7"/>
      <c r="E4" s="7"/>
      <c r="F4" s="8"/>
      <c r="G4" s="8"/>
      <c r="H4" s="8"/>
      <c r="I4" s="9" t="s">
        <v>4</v>
      </c>
      <c r="J4" s="10"/>
      <c r="K4" s="7"/>
      <c r="L4" s="7"/>
      <c r="M4" s="11"/>
    </row>
    <row r="5" spans="2:16" s="12" customFormat="1" ht="13.5" customHeight="1" x14ac:dyDescent="0.45">
      <c r="B5" s="13" t="s">
        <v>5</v>
      </c>
      <c r="C5" s="13"/>
      <c r="D5" s="13"/>
      <c r="E5" s="14"/>
      <c r="F5" s="15">
        <v>2557</v>
      </c>
      <c r="G5" s="15">
        <v>2558</v>
      </c>
      <c r="H5" s="15">
        <v>2559</v>
      </c>
      <c r="I5" s="16" t="s">
        <v>6</v>
      </c>
      <c r="J5" s="17"/>
      <c r="K5" s="18" t="s">
        <v>7</v>
      </c>
      <c r="L5" s="13"/>
      <c r="M5" s="11"/>
    </row>
    <row r="6" spans="2:16" s="12" customFormat="1" ht="15.75" customHeight="1" x14ac:dyDescent="0.45">
      <c r="B6" s="13"/>
      <c r="C6" s="13"/>
      <c r="D6" s="13"/>
      <c r="E6" s="14"/>
      <c r="F6" s="19" t="s">
        <v>8</v>
      </c>
      <c r="G6" s="19" t="s">
        <v>9</v>
      </c>
      <c r="H6" s="19" t="s">
        <v>10</v>
      </c>
      <c r="I6" s="20">
        <v>2558</v>
      </c>
      <c r="J6" s="20">
        <v>2559</v>
      </c>
      <c r="K6" s="18"/>
      <c r="L6" s="13"/>
      <c r="M6" s="11"/>
    </row>
    <row r="7" spans="2:16" s="12" customFormat="1" ht="15.75" customHeight="1" x14ac:dyDescent="0.45">
      <c r="B7" s="21"/>
      <c r="C7" s="21"/>
      <c r="D7" s="21"/>
      <c r="E7" s="21"/>
      <c r="F7" s="22"/>
      <c r="G7" s="22"/>
      <c r="H7" s="22"/>
      <c r="I7" s="23" t="s">
        <v>9</v>
      </c>
      <c r="J7" s="23" t="s">
        <v>10</v>
      </c>
      <c r="K7" s="22"/>
      <c r="L7" s="21"/>
      <c r="M7" s="11"/>
    </row>
    <row r="8" spans="2:16" s="5" customFormat="1" ht="18" customHeight="1" x14ac:dyDescent="0.45">
      <c r="B8" s="24" t="s">
        <v>11</v>
      </c>
      <c r="C8" s="24"/>
      <c r="D8" s="24"/>
      <c r="E8" s="25"/>
      <c r="F8" s="26">
        <f>SUM(F9:F29)</f>
        <v>5564</v>
      </c>
      <c r="G8" s="26">
        <f>SUM(G9:G30)</f>
        <v>5847</v>
      </c>
      <c r="H8" s="26">
        <v>5862</v>
      </c>
      <c r="I8" s="27">
        <f>((G8-F8)*100)/F8</f>
        <v>5.0862688713156006</v>
      </c>
      <c r="J8" s="27">
        <v>0.25654181631605949</v>
      </c>
      <c r="K8" s="28"/>
      <c r="L8" s="29" t="s">
        <v>12</v>
      </c>
      <c r="O8" s="30"/>
      <c r="P8" s="31"/>
    </row>
    <row r="9" spans="2:16" s="32" customFormat="1" ht="15" customHeight="1" x14ac:dyDescent="0.45">
      <c r="C9" s="32" t="s">
        <v>13</v>
      </c>
      <c r="E9" s="33"/>
      <c r="F9" s="34">
        <v>23</v>
      </c>
      <c r="G9" s="34">
        <v>26</v>
      </c>
      <c r="H9" s="34">
        <v>29</v>
      </c>
      <c r="I9" s="35">
        <f t="shared" ref="I9:I29" si="0">((G9-F9)*100)/F9</f>
        <v>13.043478260869565</v>
      </c>
      <c r="J9" s="35">
        <v>11.538461538461538</v>
      </c>
      <c r="K9" s="36"/>
      <c r="L9" s="32" t="s">
        <v>14</v>
      </c>
      <c r="O9" s="37"/>
      <c r="P9" s="38"/>
    </row>
    <row r="10" spans="2:16" s="32" customFormat="1" ht="15" customHeight="1" x14ac:dyDescent="0.45">
      <c r="C10" s="32" t="s">
        <v>15</v>
      </c>
      <c r="E10" s="33"/>
      <c r="F10" s="34">
        <v>569</v>
      </c>
      <c r="G10" s="34">
        <v>613</v>
      </c>
      <c r="H10" s="34">
        <v>682</v>
      </c>
      <c r="I10" s="35">
        <f t="shared" si="0"/>
        <v>7.73286467486819</v>
      </c>
      <c r="J10" s="35">
        <v>11.256117455138662</v>
      </c>
      <c r="K10" s="36"/>
      <c r="L10" s="32" t="s">
        <v>16</v>
      </c>
      <c r="O10" s="37"/>
      <c r="P10" s="38"/>
    </row>
    <row r="11" spans="2:16" s="32" customFormat="1" ht="15" customHeight="1" x14ac:dyDescent="0.45">
      <c r="C11" s="32" t="s">
        <v>17</v>
      </c>
      <c r="E11" s="33"/>
      <c r="F11" s="34">
        <v>9</v>
      </c>
      <c r="G11" s="34">
        <v>9</v>
      </c>
      <c r="H11" s="34">
        <v>18</v>
      </c>
      <c r="I11" s="35" t="s">
        <v>18</v>
      </c>
      <c r="J11" s="35">
        <v>100</v>
      </c>
      <c r="K11" s="36"/>
      <c r="L11" s="32" t="s">
        <v>19</v>
      </c>
      <c r="O11" s="37"/>
      <c r="P11" s="37"/>
    </row>
    <row r="12" spans="2:16" s="32" customFormat="1" ht="15" customHeight="1" x14ac:dyDescent="0.45">
      <c r="C12" s="32" t="s">
        <v>20</v>
      </c>
      <c r="E12" s="33"/>
      <c r="F12" s="34">
        <v>491</v>
      </c>
      <c r="G12" s="34">
        <v>497</v>
      </c>
      <c r="H12" s="34">
        <v>512</v>
      </c>
      <c r="I12" s="35">
        <f t="shared" si="0"/>
        <v>1.2219959266802445</v>
      </c>
      <c r="J12" s="35">
        <v>3.0181086519114686</v>
      </c>
      <c r="K12" s="36"/>
      <c r="L12" s="32" t="s">
        <v>21</v>
      </c>
      <c r="O12" s="37"/>
      <c r="P12" s="38"/>
    </row>
    <row r="13" spans="2:16" s="32" customFormat="1" ht="15" customHeight="1" x14ac:dyDescent="0.45">
      <c r="C13" s="32" t="s">
        <v>22</v>
      </c>
      <c r="E13" s="33"/>
      <c r="F13" s="34">
        <v>76</v>
      </c>
      <c r="G13" s="34">
        <v>81</v>
      </c>
      <c r="H13" s="34">
        <v>82</v>
      </c>
      <c r="I13" s="35">
        <f t="shared" si="0"/>
        <v>6.5789473684210522</v>
      </c>
      <c r="J13" s="35">
        <v>1.2345679012345678</v>
      </c>
      <c r="K13" s="36"/>
      <c r="L13" s="32" t="s">
        <v>23</v>
      </c>
      <c r="O13" s="37"/>
      <c r="P13" s="38"/>
    </row>
    <row r="14" spans="2:16" s="32" customFormat="1" ht="15" customHeight="1" x14ac:dyDescent="0.45">
      <c r="C14" s="32" t="s">
        <v>24</v>
      </c>
      <c r="E14" s="33"/>
      <c r="F14" s="34">
        <v>47</v>
      </c>
      <c r="G14" s="34">
        <v>47</v>
      </c>
      <c r="H14" s="34">
        <v>47</v>
      </c>
      <c r="I14" s="35" t="s">
        <v>18</v>
      </c>
      <c r="J14" s="35" t="s">
        <v>18</v>
      </c>
      <c r="K14" s="36"/>
      <c r="L14" s="32" t="s">
        <v>25</v>
      </c>
      <c r="N14" s="39"/>
      <c r="O14" s="37"/>
      <c r="P14" s="37"/>
    </row>
    <row r="15" spans="2:16" s="32" customFormat="1" ht="15" customHeight="1" x14ac:dyDescent="0.45">
      <c r="C15" s="32" t="s">
        <v>26</v>
      </c>
      <c r="E15" s="33"/>
      <c r="F15" s="34">
        <v>137</v>
      </c>
      <c r="G15" s="34">
        <v>139</v>
      </c>
      <c r="H15" s="34">
        <v>146</v>
      </c>
      <c r="I15" s="35">
        <f t="shared" si="0"/>
        <v>1.4598540145985401</v>
      </c>
      <c r="J15" s="35">
        <v>5.0359712230215825</v>
      </c>
      <c r="K15" s="36"/>
      <c r="L15" s="32" t="s">
        <v>27</v>
      </c>
      <c r="O15" s="37"/>
      <c r="P15" s="38"/>
    </row>
    <row r="16" spans="2:16" s="32" customFormat="1" ht="15" customHeight="1" x14ac:dyDescent="0.45">
      <c r="C16" s="32" t="s">
        <v>28</v>
      </c>
      <c r="E16" s="33"/>
      <c r="F16" s="34">
        <v>106</v>
      </c>
      <c r="G16" s="34">
        <v>109</v>
      </c>
      <c r="H16" s="34">
        <v>110</v>
      </c>
      <c r="I16" s="35">
        <f t="shared" si="0"/>
        <v>2.8301886792452828</v>
      </c>
      <c r="J16" s="35">
        <v>0.91743119266055051</v>
      </c>
      <c r="K16" s="36"/>
      <c r="L16" s="32" t="s">
        <v>29</v>
      </c>
      <c r="O16" s="37"/>
      <c r="P16" s="38"/>
    </row>
    <row r="17" spans="2:16" s="32" customFormat="1" ht="15" customHeight="1" x14ac:dyDescent="0.45">
      <c r="C17" s="32" t="s">
        <v>30</v>
      </c>
      <c r="E17" s="33"/>
      <c r="F17" s="34">
        <v>116</v>
      </c>
      <c r="G17" s="34">
        <v>122</v>
      </c>
      <c r="H17" s="34">
        <v>124</v>
      </c>
      <c r="I17" s="35">
        <f t="shared" si="0"/>
        <v>5.1724137931034484</v>
      </c>
      <c r="J17" s="35">
        <v>1.639344262295082</v>
      </c>
      <c r="K17" s="36"/>
      <c r="L17" s="32" t="s">
        <v>31</v>
      </c>
      <c r="O17" s="37"/>
      <c r="P17" s="38"/>
    </row>
    <row r="18" spans="2:16" s="32" customFormat="1" ht="15" customHeight="1" x14ac:dyDescent="0.45">
      <c r="C18" s="32" t="s">
        <v>32</v>
      </c>
      <c r="E18" s="33"/>
      <c r="F18" s="34">
        <v>127</v>
      </c>
      <c r="G18" s="34">
        <v>132</v>
      </c>
      <c r="H18" s="34">
        <v>141</v>
      </c>
      <c r="I18" s="35">
        <f t="shared" si="0"/>
        <v>3.9370078740157481</v>
      </c>
      <c r="J18" s="35">
        <v>6.8181818181818183</v>
      </c>
      <c r="K18" s="36"/>
      <c r="L18" s="32" t="s">
        <v>33</v>
      </c>
      <c r="O18" s="37"/>
      <c r="P18" s="38"/>
    </row>
    <row r="19" spans="2:16" s="32" customFormat="1" ht="15" customHeight="1" x14ac:dyDescent="0.45">
      <c r="C19" s="32" t="s">
        <v>34</v>
      </c>
      <c r="E19" s="33"/>
      <c r="F19" s="34">
        <v>226</v>
      </c>
      <c r="G19" s="34">
        <v>241</v>
      </c>
      <c r="H19" s="34">
        <v>245</v>
      </c>
      <c r="I19" s="35">
        <f t="shared" si="0"/>
        <v>6.6371681415929205</v>
      </c>
      <c r="J19" s="35">
        <v>1.6597510373443984</v>
      </c>
      <c r="K19" s="36"/>
      <c r="L19" s="32" t="s">
        <v>35</v>
      </c>
      <c r="O19" s="37"/>
      <c r="P19" s="38"/>
    </row>
    <row r="20" spans="2:16" s="32" customFormat="1" ht="15" customHeight="1" x14ac:dyDescent="0.45">
      <c r="C20" s="32" t="s">
        <v>36</v>
      </c>
      <c r="E20" s="33"/>
      <c r="F20" s="34">
        <v>23</v>
      </c>
      <c r="G20" s="34">
        <v>26</v>
      </c>
      <c r="H20" s="34">
        <v>27</v>
      </c>
      <c r="I20" s="35">
        <f t="shared" si="0"/>
        <v>13.043478260869565</v>
      </c>
      <c r="J20" s="35">
        <v>3.8461538461538463</v>
      </c>
      <c r="K20" s="36"/>
      <c r="L20" s="32" t="s">
        <v>37</v>
      </c>
      <c r="O20" s="37"/>
      <c r="P20" s="38"/>
    </row>
    <row r="21" spans="2:16" s="32" customFormat="1" ht="15" customHeight="1" x14ac:dyDescent="0.45">
      <c r="C21" s="32" t="s">
        <v>38</v>
      </c>
      <c r="E21" s="33"/>
      <c r="F21" s="34">
        <v>167</v>
      </c>
      <c r="G21" s="34">
        <v>169</v>
      </c>
      <c r="H21" s="34">
        <v>170</v>
      </c>
      <c r="I21" s="35">
        <f t="shared" si="0"/>
        <v>1.1976047904191616</v>
      </c>
      <c r="J21" s="35">
        <v>0.59171597633136097</v>
      </c>
      <c r="K21" s="36"/>
      <c r="L21" s="32" t="s">
        <v>39</v>
      </c>
      <c r="O21" s="37"/>
      <c r="P21" s="38"/>
    </row>
    <row r="22" spans="2:16" s="32" customFormat="1" ht="15" customHeight="1" x14ac:dyDescent="0.45">
      <c r="C22" s="32" t="s">
        <v>40</v>
      </c>
      <c r="E22" s="33"/>
      <c r="F22" s="34">
        <v>853</v>
      </c>
      <c r="G22" s="34">
        <v>915</v>
      </c>
      <c r="H22" s="34">
        <v>854</v>
      </c>
      <c r="I22" s="35">
        <f t="shared" si="0"/>
        <v>7.2684642438452522</v>
      </c>
      <c r="J22" s="40" t="s">
        <v>41</v>
      </c>
      <c r="K22" s="36"/>
      <c r="L22" s="32" t="s">
        <v>42</v>
      </c>
      <c r="O22" s="37"/>
      <c r="P22" s="38"/>
    </row>
    <row r="23" spans="2:16" s="32" customFormat="1" ht="15" customHeight="1" x14ac:dyDescent="0.45">
      <c r="C23" s="32" t="s">
        <v>43</v>
      </c>
      <c r="E23" s="33"/>
      <c r="F23" s="34">
        <v>125</v>
      </c>
      <c r="G23" s="34">
        <v>127</v>
      </c>
      <c r="H23" s="34">
        <v>121</v>
      </c>
      <c r="I23" s="35">
        <f t="shared" si="0"/>
        <v>1.6</v>
      </c>
      <c r="J23" s="40" t="s">
        <v>44</v>
      </c>
      <c r="K23" s="36"/>
      <c r="L23" s="32" t="s">
        <v>45</v>
      </c>
      <c r="O23" s="37"/>
      <c r="P23" s="38"/>
    </row>
    <row r="24" spans="2:16" s="32" customFormat="1" ht="15" customHeight="1" x14ac:dyDescent="0.45">
      <c r="C24" s="32" t="s">
        <v>46</v>
      </c>
      <c r="E24" s="33"/>
      <c r="F24" s="34">
        <v>350</v>
      </c>
      <c r="G24" s="34">
        <v>363</v>
      </c>
      <c r="H24" s="34">
        <v>365</v>
      </c>
      <c r="I24" s="35">
        <f t="shared" si="0"/>
        <v>3.7142857142857144</v>
      </c>
      <c r="J24" s="35">
        <v>0.55096418732782371</v>
      </c>
      <c r="K24" s="36"/>
      <c r="L24" s="32" t="s">
        <v>47</v>
      </c>
      <c r="O24" s="37"/>
      <c r="P24" s="38"/>
    </row>
    <row r="25" spans="2:16" s="32" customFormat="1" ht="15" customHeight="1" x14ac:dyDescent="0.45">
      <c r="C25" s="32" t="s">
        <v>48</v>
      </c>
      <c r="E25" s="33"/>
      <c r="F25" s="34">
        <v>1015</v>
      </c>
      <c r="G25" s="34">
        <v>1060</v>
      </c>
      <c r="H25" s="34">
        <v>1020</v>
      </c>
      <c r="I25" s="35">
        <f t="shared" si="0"/>
        <v>4.4334975369458132</v>
      </c>
      <c r="J25" s="40" t="s">
        <v>49</v>
      </c>
      <c r="K25" s="36"/>
      <c r="L25" s="32" t="s">
        <v>50</v>
      </c>
      <c r="O25" s="37"/>
      <c r="P25" s="38"/>
    </row>
    <row r="26" spans="2:16" s="32" customFormat="1" ht="15" customHeight="1" x14ac:dyDescent="0.45">
      <c r="C26" s="32" t="s">
        <v>51</v>
      </c>
      <c r="E26" s="33"/>
      <c r="F26" s="34">
        <v>148</v>
      </c>
      <c r="G26" s="34">
        <v>157</v>
      </c>
      <c r="H26" s="34">
        <v>154</v>
      </c>
      <c r="I26" s="35">
        <f t="shared" si="0"/>
        <v>6.0810810810810807</v>
      </c>
      <c r="J26" s="40" t="s">
        <v>52</v>
      </c>
      <c r="K26" s="36"/>
      <c r="L26" s="32" t="s">
        <v>53</v>
      </c>
      <c r="O26" s="37"/>
      <c r="P26" s="38"/>
    </row>
    <row r="27" spans="2:16" s="32" customFormat="1" ht="15" customHeight="1" x14ac:dyDescent="0.45">
      <c r="C27" s="32" t="s">
        <v>54</v>
      </c>
      <c r="E27" s="33"/>
      <c r="F27" s="34">
        <v>210</v>
      </c>
      <c r="G27" s="34">
        <v>224</v>
      </c>
      <c r="H27" s="34">
        <v>227</v>
      </c>
      <c r="I27" s="35">
        <f t="shared" si="0"/>
        <v>6.666666666666667</v>
      </c>
      <c r="J27" s="35">
        <v>1.3392857142857142</v>
      </c>
      <c r="K27" s="36"/>
      <c r="L27" s="32" t="s">
        <v>55</v>
      </c>
      <c r="O27" s="37"/>
      <c r="P27" s="38"/>
    </row>
    <row r="28" spans="2:16" s="32" customFormat="1" ht="15" customHeight="1" x14ac:dyDescent="0.45">
      <c r="C28" s="32" t="s">
        <v>56</v>
      </c>
      <c r="E28" s="33"/>
      <c r="F28" s="34">
        <v>255</v>
      </c>
      <c r="G28" s="34">
        <v>263</v>
      </c>
      <c r="H28" s="34">
        <v>255</v>
      </c>
      <c r="I28" s="35">
        <f t="shared" si="0"/>
        <v>3.1372549019607843</v>
      </c>
      <c r="J28" s="41" t="s">
        <v>57</v>
      </c>
      <c r="K28" s="36"/>
      <c r="L28" s="32" t="s">
        <v>58</v>
      </c>
      <c r="O28" s="37"/>
      <c r="P28" s="38"/>
    </row>
    <row r="29" spans="2:16" s="32" customFormat="1" ht="15" customHeight="1" x14ac:dyDescent="0.45">
      <c r="C29" s="32" t="s">
        <v>59</v>
      </c>
      <c r="E29" s="33"/>
      <c r="F29" s="34">
        <v>491</v>
      </c>
      <c r="G29" s="34">
        <v>527</v>
      </c>
      <c r="H29" s="34">
        <v>533</v>
      </c>
      <c r="I29" s="35">
        <f t="shared" si="0"/>
        <v>7.3319755600814664</v>
      </c>
      <c r="J29" s="35">
        <v>1.1385199240986716</v>
      </c>
      <c r="K29" s="36"/>
      <c r="L29" s="32" t="s">
        <v>60</v>
      </c>
      <c r="O29" s="37"/>
      <c r="P29" s="38"/>
    </row>
    <row r="30" spans="2:16" ht="3" customHeight="1" x14ac:dyDescent="0.5">
      <c r="B30" s="42"/>
      <c r="C30" s="42"/>
      <c r="D30" s="42"/>
      <c r="E30" s="43"/>
      <c r="F30" s="44"/>
      <c r="G30" s="44"/>
      <c r="H30" s="44"/>
      <c r="I30" s="45"/>
      <c r="J30" s="46" t="e">
        <f>((H30-G30)*100)/G30</f>
        <v>#DIV/0!</v>
      </c>
      <c r="K30" s="44"/>
      <c r="L30" s="42"/>
    </row>
    <row r="31" spans="2:16" ht="3" customHeight="1" x14ac:dyDescent="0.5">
      <c r="B31" s="47"/>
      <c r="C31" s="47"/>
      <c r="D31" s="47"/>
      <c r="E31" s="47"/>
      <c r="F31" s="47"/>
      <c r="G31" s="47"/>
      <c r="H31" s="47"/>
      <c r="I31" s="48"/>
      <c r="J31" s="49"/>
      <c r="K31" s="47"/>
      <c r="L31" s="47"/>
    </row>
    <row r="32" spans="2:16" s="53" customFormat="1" ht="17.25" customHeight="1" x14ac:dyDescent="0.5">
      <c r="B32" s="32" t="s">
        <v>61</v>
      </c>
      <c r="C32" s="32"/>
      <c r="D32" s="50"/>
      <c r="E32" s="51"/>
      <c r="F32" s="52"/>
      <c r="G32" s="52"/>
      <c r="H32" s="52"/>
      <c r="J32" s="52"/>
      <c r="K32" s="52"/>
    </row>
    <row r="33" spans="2:12" s="53" customFormat="1" ht="17.25" customHeight="1" x14ac:dyDescent="0.5">
      <c r="B33" s="50" t="s">
        <v>62</v>
      </c>
      <c r="C33" s="54"/>
      <c r="D33" s="50"/>
      <c r="E33" s="51"/>
      <c r="F33" s="52"/>
      <c r="G33" s="52"/>
      <c r="H33" s="52"/>
      <c r="I33" s="52"/>
      <c r="J33" s="52"/>
      <c r="K33" s="52"/>
    </row>
    <row r="34" spans="2:12" s="53" customFormat="1" ht="17.25" customHeight="1" x14ac:dyDescent="0.5">
      <c r="B34" s="50"/>
      <c r="C34" s="54"/>
      <c r="D34" s="50" t="s">
        <v>63</v>
      </c>
      <c r="E34" s="51"/>
      <c r="F34" s="52"/>
      <c r="G34" s="52"/>
      <c r="H34" s="52"/>
      <c r="I34" s="52"/>
      <c r="J34" s="52"/>
      <c r="K34" s="52"/>
    </row>
    <row r="35" spans="2:12" s="53" customFormat="1" ht="17.25" customHeight="1" x14ac:dyDescent="0.5">
      <c r="B35" s="55"/>
      <c r="C35" s="50" t="s">
        <v>64</v>
      </c>
      <c r="D35" s="51"/>
      <c r="E35" s="51"/>
      <c r="F35" s="52"/>
      <c r="G35" s="52"/>
      <c r="H35" s="52"/>
      <c r="I35" s="52"/>
      <c r="J35" s="52"/>
      <c r="K35" s="52"/>
    </row>
    <row r="36" spans="2:12" ht="17.25" customHeight="1" x14ac:dyDescent="0.5">
      <c r="B36" s="50" t="s">
        <v>65</v>
      </c>
      <c r="C36" s="6"/>
      <c r="H36" s="6"/>
    </row>
    <row r="39" spans="2:12" x14ac:dyDescent="0.5">
      <c r="L39" s="52"/>
    </row>
    <row r="40" spans="2:12" x14ac:dyDescent="0.5">
      <c r="L40" s="52"/>
    </row>
  </sheetData>
  <mergeCells count="5">
    <mergeCell ref="I4:J4"/>
    <mergeCell ref="B5:E6"/>
    <mergeCell ref="I5:J5"/>
    <mergeCell ref="K5:L6"/>
    <mergeCell ref="B8:E8"/>
  </mergeCells>
  <pageMargins left="0" right="0" top="0.6692913385826772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12.3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2017-09-28T03:15:49Z</dcterms:created>
  <dcterms:modified xsi:type="dcterms:W3CDTF">2017-09-28T03:15:57Z</dcterms:modified>
</cp:coreProperties>
</file>