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5.3" sheetId="1" r:id="rId1"/>
  </sheets>
  <definedNames>
    <definedName name="_xlnm.Print_Area" localSheetId="0">'T-15.3'!$A$1:$O$28</definedName>
  </definedName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G17" i="1" s="1"/>
  <c r="F22" i="1"/>
  <c r="J18" i="1"/>
  <c r="I18" i="1"/>
  <c r="H18" i="1"/>
  <c r="H17" i="1" s="1"/>
  <c r="G18" i="1"/>
  <c r="F18" i="1"/>
  <c r="J17" i="1"/>
  <c r="I17" i="1"/>
  <c r="F17" i="1"/>
  <c r="J12" i="1"/>
  <c r="J7" i="1" s="1"/>
  <c r="I12" i="1"/>
  <c r="H12" i="1"/>
  <c r="G12" i="1"/>
  <c r="F12" i="1"/>
  <c r="F7" i="1" s="1"/>
  <c r="J8" i="1"/>
  <c r="I8" i="1"/>
  <c r="H8" i="1"/>
  <c r="G8" i="1"/>
  <c r="G7" i="1" s="1"/>
  <c r="F8" i="1"/>
  <c r="I7" i="1"/>
  <c r="H7" i="1"/>
</calcChain>
</file>

<file path=xl/sharedStrings.xml><?xml version="1.0" encoding="utf-8"?>
<sst xmlns="http://schemas.openxmlformats.org/spreadsheetml/2006/main" count="61" uniqueCount="38">
  <si>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</si>
  <si>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</si>
  <si>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Table</t>
  </si>
  <si>
    <t>Vehicle and New Vehicle Registered Under Land Transport Act B.E. 1979 by Type of Vehicle: 2012 - 2016</t>
  </si>
  <si>
    <t>ประเภทรถ</t>
  </si>
  <si>
    <t>2555</t>
  </si>
  <si>
    <t>2556</t>
  </si>
  <si>
    <t>2557</t>
  </si>
  <si>
    <t>2558</t>
  </si>
  <si>
    <t>2559</t>
  </si>
  <si>
    <t>Type of vehicle</t>
  </si>
  <si>
    <t>(2012)</t>
  </si>
  <si>
    <t>(2013)</t>
  </si>
  <si>
    <t>(2014)</t>
  </si>
  <si>
    <t>(2015)</t>
  </si>
  <si>
    <t>(2016)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</si>
  <si>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</si>
  <si>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</si>
  <si>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</si>
  <si>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</si>
  <si>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>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</si>
  <si>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</si>
  <si>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</si>
  <si>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</si>
  <si>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</si>
  <si>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</si>
  <si>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</si>
  <si>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</si>
  <si>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</si>
  <si>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</si>
  <si>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</si>
  <si>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</si>
  <si>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</si>
  <si>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</si>
  <si>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-</t>
  </si>
  <si>
    <t>Small rural bus</t>
  </si>
  <si>
    <t xml:space="preserve">      ที่มา:   สำนักงานขนส่งจังหวัดมหาสารคาม</t>
  </si>
  <si>
    <t xml:space="preserve">  Source:   Maha Sarakham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</si>
</sst>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1" fontId="3" fillId="0" borderId="10" xfId="0" applyNumberFormat="1" applyFont="1" applyBorder="1" applyAlignment="1">
      <alignment horizontal="right" wrapText="1" indent="3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10" xfId="0" applyNumberFormat="1" applyFont="1" applyBorder="1" applyAlignment="1">
      <alignment horizontal="right" vertical="center" wrapText="1" indent="3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45798</xdr:colOff>
      <xdr:row>0</xdr:row>
      <xdr:rowOff>0</xdr:rowOff>
    </xdr:from>
    <xdr:to>
      <xdr:col>15</xdr:col>
      <xdr:colOff>42625</xdr:colOff>
      <xdr:row>28</xdr:row>
      <xdr:rowOff>124794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777863" y="0"/>
          <a:ext cx="295001" cy="6841990"/>
          <a:chOff x="1012" y="0"/>
          <a:chExt cx="31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154"/>
            <a:ext cx="1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2" y="646"/>
            <a:ext cx="23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showGridLines="0" tabSelected="1" topLeftCell="A4" zoomScale="115" zoomScaleNormal="115" workbookViewId="0">
      <selection activeCell="F17" sqref="F17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28515625" style="5" customWidth="1"/>
    <col min="12" max="12" width="1.7109375" style="9" customWidth="1"/>
    <col min="13" max="13" width="24.5703125" style="5" customWidth="1"/>
    <col min="14" max="14" width="3.5703125" style="5" customWidth="1"/>
    <col min="15" max="15" width="4.42578125" style="9" customWidth="1"/>
    <col min="16" max="16384" width="9.140625" style="9"/>
  </cols>
  <sheetData>
    <row r="1" spans="1:14" s="1" customFormat="1" x14ac:dyDescent="0.5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5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 x14ac:dyDescent="0.45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  <c r="K4" s="14" t="s">
        <v>10</v>
      </c>
      <c r="L4" s="10"/>
      <c r="M4" s="10"/>
    </row>
    <row r="5" spans="1:14" s="15" customFormat="1" ht="21" customHeight="1" x14ac:dyDescent="0.45">
      <c r="A5" s="16"/>
      <c r="B5" s="16"/>
      <c r="C5" s="16"/>
      <c r="D5" s="16"/>
      <c r="E5" s="17"/>
      <c r="F5" s="18" t="s">
        <v>11</v>
      </c>
      <c r="G5" s="18" t="s">
        <v>12</v>
      </c>
      <c r="H5" s="18" t="s">
        <v>13</v>
      </c>
      <c r="I5" s="18" t="s">
        <v>14</v>
      </c>
      <c r="J5" s="18" t="s">
        <v>15</v>
      </c>
      <c r="K5" s="19"/>
      <c r="L5" s="16"/>
      <c r="M5" s="16"/>
      <c r="N5" s="8"/>
    </row>
    <row r="6" spans="1:14" s="15" customFormat="1" ht="27" customHeight="1" x14ac:dyDescent="0.45">
      <c r="A6" s="20"/>
      <c r="B6" s="20"/>
      <c r="C6" s="20"/>
      <c r="D6" s="20"/>
      <c r="E6" s="21"/>
      <c r="F6" s="22" t="s">
        <v>16</v>
      </c>
      <c r="G6" s="23"/>
      <c r="H6" s="23"/>
      <c r="I6" s="23"/>
      <c r="J6" s="24"/>
      <c r="K6" s="25"/>
      <c r="L6" s="20"/>
      <c r="M6" s="20"/>
      <c r="N6" s="8"/>
    </row>
    <row r="7" spans="1:14" s="6" customFormat="1" ht="21" customHeight="1" x14ac:dyDescent="0.45">
      <c r="A7" s="26" t="s">
        <v>17</v>
      </c>
      <c r="B7" s="26"/>
      <c r="C7" s="26"/>
      <c r="D7" s="26"/>
      <c r="E7" s="27"/>
      <c r="F7" s="28">
        <f>SUM(F8,F12)</f>
        <v>10317</v>
      </c>
      <c r="G7" s="28">
        <f t="shared" ref="G7:J7" si="0">SUM(G8,G12)</f>
        <v>11014</v>
      </c>
      <c r="H7" s="28">
        <f t="shared" si="0"/>
        <v>11655</v>
      </c>
      <c r="I7" s="28">
        <f t="shared" si="0"/>
        <v>11953</v>
      </c>
      <c r="J7" s="28">
        <f t="shared" si="0"/>
        <v>12317</v>
      </c>
      <c r="K7" s="29" t="s">
        <v>18</v>
      </c>
      <c r="L7" s="30"/>
      <c r="M7" s="31"/>
      <c r="N7" s="7"/>
    </row>
    <row r="8" spans="1:14" s="32" customFormat="1" ht="19.5" customHeight="1" x14ac:dyDescent="0.5">
      <c r="B8" s="32" t="s">
        <v>19</v>
      </c>
      <c r="E8" s="33"/>
      <c r="F8" s="34">
        <f>SUM(F9:F11)</f>
        <v>871</v>
      </c>
      <c r="G8" s="34">
        <f t="shared" ref="G8:J8" si="1">SUM(G9:G11)</f>
        <v>935</v>
      </c>
      <c r="H8" s="34">
        <f t="shared" si="1"/>
        <v>1003</v>
      </c>
      <c r="I8" s="34">
        <f t="shared" si="1"/>
        <v>1003</v>
      </c>
      <c r="J8" s="34">
        <f t="shared" si="1"/>
        <v>1019</v>
      </c>
      <c r="K8" s="35"/>
      <c r="L8" s="32" t="s">
        <v>20</v>
      </c>
      <c r="M8" s="36"/>
      <c r="N8" s="36"/>
    </row>
    <row r="9" spans="1:14" s="32" customFormat="1" ht="19.5" customHeight="1" x14ac:dyDescent="0.5">
      <c r="C9" s="32" t="s">
        <v>21</v>
      </c>
      <c r="E9" s="33"/>
      <c r="F9" s="34">
        <v>727</v>
      </c>
      <c r="G9" s="34">
        <v>779</v>
      </c>
      <c r="H9" s="34">
        <v>786</v>
      </c>
      <c r="I9" s="34">
        <v>760</v>
      </c>
      <c r="J9" s="34">
        <v>754</v>
      </c>
      <c r="K9" s="35"/>
      <c r="M9" s="32" t="s">
        <v>22</v>
      </c>
      <c r="N9" s="36"/>
    </row>
    <row r="10" spans="1:14" s="32" customFormat="1" ht="19.5" customHeight="1" x14ac:dyDescent="0.5">
      <c r="C10" s="32" t="s">
        <v>23</v>
      </c>
      <c r="E10" s="33"/>
      <c r="F10" s="34">
        <v>52</v>
      </c>
      <c r="G10" s="34">
        <v>59</v>
      </c>
      <c r="H10" s="34">
        <v>109</v>
      </c>
      <c r="I10" s="34">
        <v>132</v>
      </c>
      <c r="J10" s="34">
        <v>146</v>
      </c>
      <c r="K10" s="35"/>
      <c r="M10" s="32" t="s">
        <v>24</v>
      </c>
      <c r="N10" s="36"/>
    </row>
    <row r="11" spans="1:14" s="32" customFormat="1" ht="19.5" customHeight="1" x14ac:dyDescent="0.5">
      <c r="C11" s="32" t="s">
        <v>25</v>
      </c>
      <c r="E11" s="33"/>
      <c r="F11" s="34">
        <v>92</v>
      </c>
      <c r="G11" s="34">
        <v>97</v>
      </c>
      <c r="H11" s="34">
        <v>108</v>
      </c>
      <c r="I11" s="34">
        <v>111</v>
      </c>
      <c r="J11" s="34">
        <v>119</v>
      </c>
      <c r="K11" s="35"/>
      <c r="M11" s="32" t="s">
        <v>26</v>
      </c>
      <c r="N11" s="36"/>
    </row>
    <row r="12" spans="1:14" s="32" customFormat="1" ht="19.5" customHeight="1" x14ac:dyDescent="0.5">
      <c r="B12" s="32" t="s">
        <v>27</v>
      </c>
      <c r="E12" s="33"/>
      <c r="F12" s="34">
        <f>SUM(F13:F15)</f>
        <v>9446</v>
      </c>
      <c r="G12" s="34">
        <f t="shared" ref="G12:J12" si="2">SUM(G13:G15)</f>
        <v>10079</v>
      </c>
      <c r="H12" s="34">
        <f t="shared" si="2"/>
        <v>10652</v>
      </c>
      <c r="I12" s="34">
        <f t="shared" si="2"/>
        <v>10950</v>
      </c>
      <c r="J12" s="34">
        <f t="shared" si="2"/>
        <v>11298</v>
      </c>
      <c r="K12" s="35"/>
      <c r="L12" s="32" t="s">
        <v>28</v>
      </c>
      <c r="N12" s="36"/>
    </row>
    <row r="13" spans="1:14" s="32" customFormat="1" ht="19.5" customHeight="1" x14ac:dyDescent="0.5">
      <c r="C13" s="32" t="s">
        <v>23</v>
      </c>
      <c r="E13" s="33"/>
      <c r="F13" s="34">
        <v>882</v>
      </c>
      <c r="G13" s="34">
        <v>1224</v>
      </c>
      <c r="H13" s="34">
        <v>1469</v>
      </c>
      <c r="I13" s="34">
        <v>1651</v>
      </c>
      <c r="J13" s="34">
        <v>1890</v>
      </c>
      <c r="K13" s="35"/>
      <c r="M13" s="32" t="s">
        <v>29</v>
      </c>
      <c r="N13" s="36"/>
    </row>
    <row r="14" spans="1:14" s="32" customFormat="1" ht="19.5" customHeight="1" x14ac:dyDescent="0.5">
      <c r="C14" s="32" t="s">
        <v>25</v>
      </c>
      <c r="F14" s="34">
        <v>8483</v>
      </c>
      <c r="G14" s="34">
        <v>8774</v>
      </c>
      <c r="H14" s="34">
        <v>9102</v>
      </c>
      <c r="I14" s="34">
        <v>9218</v>
      </c>
      <c r="J14" s="34">
        <v>9327</v>
      </c>
      <c r="K14" s="35"/>
      <c r="M14" s="32" t="s">
        <v>30</v>
      </c>
      <c r="N14" s="36"/>
    </row>
    <row r="15" spans="1:14" s="32" customFormat="1" ht="19.5" customHeight="1" x14ac:dyDescent="0.5">
      <c r="B15" s="32" t="s">
        <v>31</v>
      </c>
      <c r="E15" s="33"/>
      <c r="F15" s="34">
        <v>81</v>
      </c>
      <c r="G15" s="34">
        <v>81</v>
      </c>
      <c r="H15" s="34">
        <v>81</v>
      </c>
      <c r="I15" s="34">
        <v>81</v>
      </c>
      <c r="J15" s="34">
        <v>81</v>
      </c>
      <c r="K15" s="35"/>
      <c r="L15" s="32" t="s">
        <v>32</v>
      </c>
      <c r="N15" s="36"/>
    </row>
    <row r="16" spans="1:14" s="15" customFormat="1" ht="25.5" customHeight="1" x14ac:dyDescent="0.45">
      <c r="A16" s="20"/>
      <c r="B16" s="20"/>
      <c r="C16" s="20"/>
      <c r="D16" s="20"/>
      <c r="E16" s="21"/>
      <c r="F16" s="37" t="s">
        <v>33</v>
      </c>
      <c r="G16" s="26"/>
      <c r="H16" s="26"/>
      <c r="I16" s="26"/>
      <c r="J16" s="27"/>
      <c r="K16" s="25"/>
      <c r="L16" s="20"/>
      <c r="M16" s="20"/>
      <c r="N16" s="8"/>
    </row>
    <row r="17" spans="1:14" s="6" customFormat="1" ht="21" customHeight="1" x14ac:dyDescent="0.45">
      <c r="A17" s="26" t="s">
        <v>17</v>
      </c>
      <c r="B17" s="26"/>
      <c r="C17" s="26"/>
      <c r="D17" s="26"/>
      <c r="E17" s="27"/>
      <c r="F17" s="28">
        <f>SUM(F18,F22,F25)</f>
        <v>1544</v>
      </c>
      <c r="G17" s="28">
        <f t="shared" ref="G17:J17" si="3">SUM(G18,G22,G25)</f>
        <v>1535</v>
      </c>
      <c r="H17" s="28">
        <f t="shared" si="3"/>
        <v>1318</v>
      </c>
      <c r="I17" s="28">
        <f t="shared" si="3"/>
        <v>1044</v>
      </c>
      <c r="J17" s="28">
        <f t="shared" si="3"/>
        <v>1108</v>
      </c>
      <c r="K17" s="29" t="s">
        <v>18</v>
      </c>
      <c r="L17" s="30"/>
      <c r="M17" s="31"/>
      <c r="N17" s="7"/>
    </row>
    <row r="18" spans="1:14" s="32" customFormat="1" ht="19.5" customHeight="1" x14ac:dyDescent="0.5">
      <c r="B18" s="32" t="s">
        <v>19</v>
      </c>
      <c r="E18" s="33"/>
      <c r="F18" s="34">
        <f>SUM(F19:F21)</f>
        <v>94</v>
      </c>
      <c r="G18" s="34">
        <f t="shared" ref="G18:J18" si="4">SUM(G19:G21)</f>
        <v>125</v>
      </c>
      <c r="H18" s="34">
        <f t="shared" si="4"/>
        <v>132</v>
      </c>
      <c r="I18" s="34">
        <f t="shared" si="4"/>
        <v>84</v>
      </c>
      <c r="J18" s="34">
        <f t="shared" si="4"/>
        <v>64</v>
      </c>
      <c r="K18" s="35"/>
      <c r="L18" s="32" t="s">
        <v>20</v>
      </c>
      <c r="M18" s="36"/>
      <c r="N18" s="36"/>
    </row>
    <row r="19" spans="1:14" s="32" customFormat="1" ht="19.5" customHeight="1" x14ac:dyDescent="0.5">
      <c r="C19" s="32" t="s">
        <v>21</v>
      </c>
      <c r="E19" s="33"/>
      <c r="F19" s="34">
        <v>71</v>
      </c>
      <c r="G19" s="34">
        <v>104</v>
      </c>
      <c r="H19" s="34">
        <v>62</v>
      </c>
      <c r="I19" s="34">
        <v>45</v>
      </c>
      <c r="J19" s="34">
        <v>33</v>
      </c>
      <c r="K19" s="35"/>
      <c r="M19" s="32" t="s">
        <v>22</v>
      </c>
      <c r="N19" s="36"/>
    </row>
    <row r="20" spans="1:14" s="32" customFormat="1" ht="19.5" customHeight="1" x14ac:dyDescent="0.5">
      <c r="C20" s="32" t="s">
        <v>23</v>
      </c>
      <c r="E20" s="33"/>
      <c r="F20" s="34">
        <v>14</v>
      </c>
      <c r="G20" s="34">
        <v>13</v>
      </c>
      <c r="H20" s="34">
        <v>58</v>
      </c>
      <c r="I20" s="34">
        <v>32</v>
      </c>
      <c r="J20" s="34">
        <v>23</v>
      </c>
      <c r="K20" s="35"/>
      <c r="M20" s="32" t="s">
        <v>24</v>
      </c>
      <c r="N20" s="36"/>
    </row>
    <row r="21" spans="1:14" s="32" customFormat="1" ht="19.5" customHeight="1" x14ac:dyDescent="0.5">
      <c r="C21" s="32" t="s">
        <v>25</v>
      </c>
      <c r="E21" s="33"/>
      <c r="F21" s="34">
        <v>9</v>
      </c>
      <c r="G21" s="34">
        <v>8</v>
      </c>
      <c r="H21" s="34">
        <v>12</v>
      </c>
      <c r="I21" s="34">
        <v>7</v>
      </c>
      <c r="J21" s="34">
        <v>8</v>
      </c>
      <c r="K21" s="35"/>
      <c r="M21" s="32" t="s">
        <v>26</v>
      </c>
      <c r="N21" s="36"/>
    </row>
    <row r="22" spans="1:14" s="32" customFormat="1" ht="19.5" customHeight="1" x14ac:dyDescent="0.5">
      <c r="B22" s="32" t="s">
        <v>27</v>
      </c>
      <c r="E22" s="33"/>
      <c r="F22" s="34">
        <f>SUM(F23:F24)</f>
        <v>1450</v>
      </c>
      <c r="G22" s="34">
        <f t="shared" ref="G22:J22" si="5">SUM(G23:G24)</f>
        <v>1410</v>
      </c>
      <c r="H22" s="34">
        <f t="shared" si="5"/>
        <v>1186</v>
      </c>
      <c r="I22" s="34">
        <f t="shared" si="5"/>
        <v>960</v>
      </c>
      <c r="J22" s="34">
        <f t="shared" si="5"/>
        <v>1044</v>
      </c>
      <c r="K22" s="35"/>
      <c r="L22" s="32" t="s">
        <v>28</v>
      </c>
      <c r="N22" s="36"/>
    </row>
    <row r="23" spans="1:14" s="32" customFormat="1" ht="19.5" customHeight="1" x14ac:dyDescent="0.5">
      <c r="C23" s="32" t="s">
        <v>23</v>
      </c>
      <c r="E23" s="33"/>
      <c r="F23" s="34">
        <v>236</v>
      </c>
      <c r="G23" s="34">
        <v>435</v>
      </c>
      <c r="H23" s="34">
        <v>329</v>
      </c>
      <c r="I23" s="34">
        <v>279</v>
      </c>
      <c r="J23" s="34">
        <v>329</v>
      </c>
      <c r="K23" s="35"/>
      <c r="M23" s="32" t="s">
        <v>29</v>
      </c>
      <c r="N23" s="36"/>
    </row>
    <row r="24" spans="1:14" s="32" customFormat="1" ht="19.5" customHeight="1" x14ac:dyDescent="0.5">
      <c r="C24" s="32" t="s">
        <v>25</v>
      </c>
      <c r="F24" s="34">
        <v>1214</v>
      </c>
      <c r="G24" s="34">
        <v>975</v>
      </c>
      <c r="H24" s="34">
        <v>857</v>
      </c>
      <c r="I24" s="34">
        <v>681</v>
      </c>
      <c r="J24" s="34">
        <v>715</v>
      </c>
      <c r="K24" s="35"/>
      <c r="M24" s="32" t="s">
        <v>30</v>
      </c>
      <c r="N24" s="36"/>
    </row>
    <row r="25" spans="1:14" s="32" customFormat="1" ht="19.5" customHeight="1" x14ac:dyDescent="0.5">
      <c r="B25" s="32" t="s">
        <v>31</v>
      </c>
      <c r="E25" s="33"/>
      <c r="F25" s="34" t="s">
        <v>34</v>
      </c>
      <c r="G25" s="34" t="s">
        <v>34</v>
      </c>
      <c r="H25" s="34" t="s">
        <v>34</v>
      </c>
      <c r="I25" s="34" t="s">
        <v>34</v>
      </c>
      <c r="J25" s="34" t="s">
        <v>34</v>
      </c>
      <c r="K25" s="35"/>
      <c r="L25" s="32" t="s">
        <v>35</v>
      </c>
      <c r="N25" s="36"/>
    </row>
    <row r="26" spans="1:14" s="15" customFormat="1" ht="3.75" customHeight="1" x14ac:dyDescent="0.45">
      <c r="A26" s="38"/>
      <c r="B26" s="38"/>
      <c r="C26" s="38"/>
      <c r="D26" s="38"/>
      <c r="E26" s="39"/>
      <c r="F26" s="40"/>
      <c r="G26" s="40"/>
      <c r="H26" s="41"/>
      <c r="I26" s="39"/>
      <c r="J26" s="38"/>
      <c r="K26" s="40"/>
      <c r="L26" s="38"/>
      <c r="M26" s="38"/>
      <c r="N26" s="8"/>
    </row>
    <row r="27" spans="1:14" s="15" customFormat="1" ht="3.75" customHeight="1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43" customFormat="1" ht="26.25" customHeight="1" x14ac:dyDescent="0.5">
      <c r="A28" s="42"/>
      <c r="B28" s="42" t="s">
        <v>36</v>
      </c>
      <c r="C28" s="42"/>
      <c r="D28" s="42"/>
      <c r="E28" s="42"/>
      <c r="F28" s="42"/>
      <c r="I28" s="42" t="s">
        <v>37</v>
      </c>
      <c r="J28" s="42"/>
      <c r="K28" s="42"/>
      <c r="N28" s="42"/>
    </row>
    <row r="29" spans="1:14" s="15" customFormat="1" ht="16.5" customHeight="1" x14ac:dyDescent="0.45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9.5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9.5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2017-09-21T03:50:30Z</dcterms:created>
  <dcterms:modified xsi:type="dcterms:W3CDTF">2017-09-21T03:50:39Z</dcterms:modified>
</cp:coreProperties>
</file>