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5.3" sheetId="1" r:id="rId1"/>
  </sheets>
  <definedNames>
    <definedName name="_xlnm.Print_Area" localSheetId="0">'T-5.3'!$A$1:$T$28</definedName>
  </definedNames>
  <calcPr calcId="145621"/>
</workbook>
</file>

<file path=xl/calcChain.xml><?xml version="1.0" encoding="utf-8"?>
<calcChain xmlns="http://schemas.openxmlformats.org/spreadsheetml/2006/main">
  <c r="N24" i="1" l="1"/>
  <c r="K24" i="1"/>
  <c r="H24" i="1"/>
  <c r="E24" i="1"/>
  <c r="N23" i="1"/>
  <c r="K23" i="1"/>
  <c r="H23" i="1"/>
  <c r="E23" i="1"/>
  <c r="N22" i="1"/>
  <c r="K22" i="1"/>
  <c r="K10" i="1" s="1"/>
  <c r="H22" i="1"/>
  <c r="E22" i="1"/>
  <c r="N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1" i="1"/>
  <c r="N10" i="1" s="1"/>
  <c r="K11" i="1"/>
  <c r="H11" i="1"/>
  <c r="E11" i="1"/>
  <c r="P10" i="1"/>
  <c r="O10" i="1"/>
  <c r="M10" i="1"/>
  <c r="L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<sst xmlns="http://schemas.openxmlformats.org/spreadsheetml/2006/main" count="69" uniqueCount="48">
  <si>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</si>
  <si>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</si>
  <si>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</si>
  <si>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</si>
  <si>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</si>
  <si>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</si>
  <si>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</si>
  <si>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</si>
  <si>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</si>
  <si>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</si>
  <si>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</si>
  <si>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</si>
  <si>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</si>
  <si>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</si>
  <si>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</si>
  <si>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</si>
  <si>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</si>
  <si>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</si>
  <si>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</si>
  <si>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</si>
  <si>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</si>
  <si>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</si>
  <si>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</si>
  <si>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</si>
  <si>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</si>
  <si>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</si>
  <si>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</si>
  <si>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</si>
  <si>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</si>
  <si>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</si>
  <si>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</si>
  <si>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</si>
  <si>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</si>
  <si>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</si>
  <si>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</si>
  <si>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</si>
  <si>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</si>
  <si>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</si>
  <si>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</si>
  <si>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</si>
  <si>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</si>
  <si>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</si>
  <si>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</si>
  <si>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</si>
  <si>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</si>
  <si>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</si>
  <si>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สำนักงานสาธารณสุขจังหวัดมหาสารคาม</t>
  </si>
  <si>
    <t xml:space="preserve"> Source:   Maha Sarakham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</si>
</sst>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1" fontId="7" fillId="0" borderId="13" xfId="0" applyNumberFormat="1" applyFont="1" applyBorder="1" applyAlignment="1">
      <alignment horizontal="left"/>
    </xf>
    <xf numFmtId="187" fontId="7" fillId="0" borderId="13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1" fontId="5" fillId="0" borderId="13" xfId="0" applyNumberFormat="1" applyFont="1" applyBorder="1" applyAlignment="1">
      <alignment horizontal="left"/>
    </xf>
    <xf numFmtId="187" fontId="5" fillId="0" borderId="13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3" xfId="0" applyFont="1" applyBorder="1"/>
    <xf numFmtId="187" fontId="5" fillId="0" borderId="13" xfId="0" applyNumberFormat="1" applyFont="1" applyBorder="1"/>
    <xf numFmtId="0" fontId="5" fillId="0" borderId="0" xfId="0" applyFont="1" applyAlignment="1">
      <alignment horizontal="left"/>
    </xf>
    <xf numFmtId="41" fontId="5" fillId="0" borderId="8" xfId="0" applyNumberFormat="1" applyFont="1" applyBorder="1" applyAlignment="1">
      <alignment horizontal="left"/>
    </xf>
    <xf numFmtId="187" fontId="5" fillId="0" borderId="8" xfId="0" applyNumberFormat="1" applyFont="1" applyBorder="1" applyAlignment="1">
      <alignment horizontal="left"/>
    </xf>
    <xf numFmtId="41" fontId="5" fillId="0" borderId="8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8" fillId="0" borderId="0" xfId="0" applyFont="1" applyBorder="1"/>
    <xf numFmtId="0" fontId="6" fillId="0" borderId="0" xfId="0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155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9155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9155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9155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91125</xdr:colOff>
      <xdr:row>0</xdr:row>
      <xdr:rowOff>0</xdr:rowOff>
    </xdr:from>
    <xdr:to>
      <xdr:col>20</xdr:col>
      <xdr:colOff>33147</xdr:colOff>
      <xdr:row>28</xdr:row>
      <xdr:rowOff>16563</xdr:rowOff>
    </xdr:to>
    <xdr:grpSp>
      <xdr:nvGrpSpPr>
        <xdr:cNvPr id="6" name="Group 1"/>
        <xdr:cNvGrpSpPr/>
      </xdr:nvGrpSpPr>
      <xdr:grpSpPr>
        <a:xfrm>
          <a:off x="9765212" y="0"/>
          <a:ext cx="273326" cy="6758606"/>
          <a:chOff x="9755253" y="57981"/>
          <a:chExt cx="241856" cy="653149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12376" y="326831"/>
            <a:ext cx="184733" cy="12688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55253" y="57981"/>
            <a:ext cx="167969" cy="2816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680944" y="3470171"/>
            <a:ext cx="623861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0"/>
  <sheetViews>
    <sheetView showGridLines="0" tabSelected="1" topLeftCell="A10" zoomScale="115" zoomScaleNormal="115" workbookViewId="0">
      <selection activeCell="R2" sqref="R2"/>
    </sheetView>
  </sheetViews>
  <sheetFormatPr defaultRowHeight="21.75" x14ac:dyDescent="0.5"/>
  <cols>
    <col min="1" max="1" width="1.7109375" style="63" customWidth="1"/>
    <col min="2" max="2" width="5.85546875" style="63" customWidth="1"/>
    <col min="3" max="3" width="4.140625" style="63" customWidth="1"/>
    <col min="4" max="4" width="19.85546875" style="63" customWidth="1"/>
    <col min="5" max="10" width="6.140625" style="64" customWidth="1"/>
    <col min="11" max="16" width="7.28515625" style="64" customWidth="1"/>
    <col min="17" max="17" width="0.42578125" style="63" customWidth="1"/>
    <col min="18" max="18" width="32.7109375" style="63" customWidth="1"/>
    <col min="19" max="19" width="3.42578125" style="63" customWidth="1"/>
    <col min="20" max="20" width="1.42578125" style="63" customWidth="1"/>
    <col min="21" max="21" width="9" style="63" customWidth="1"/>
    <col min="22" max="16384" width="9.140625" style="63"/>
  </cols>
  <sheetData>
    <row r="1" spans="1:19" s="4" customFormat="1" x14ac:dyDescent="0.5">
      <c r="A1" s="1"/>
      <c r="B1" s="1" t="s">
        <v>0</v>
      </c>
      <c r="C1" s="2">
        <v>5.3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1"/>
    </row>
    <row r="2" spans="1:19" s="6" customFormat="1" x14ac:dyDescent="0.5">
      <c r="A2" s="5"/>
      <c r="B2" s="1" t="s">
        <v>2</v>
      </c>
      <c r="C2" s="2">
        <v>5.3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</row>
    <row r="3" spans="1:19" s="9" customFormat="1" ht="6" customHeight="1" x14ac:dyDescent="0.45">
      <c r="A3" s="7"/>
      <c r="B3" s="7"/>
      <c r="C3" s="8"/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</row>
    <row r="4" spans="1:19" s="16" customFormat="1" ht="23.25" customHeight="1" x14ac:dyDescent="0.45">
      <c r="A4" s="10" t="s">
        <v>4</v>
      </c>
      <c r="B4" s="10"/>
      <c r="C4" s="10"/>
      <c r="D4" s="11"/>
      <c r="E4" s="12" t="s">
        <v>5</v>
      </c>
      <c r="F4" s="13"/>
      <c r="G4" s="13"/>
      <c r="H4" s="13"/>
      <c r="I4" s="13"/>
      <c r="J4" s="14"/>
      <c r="K4" s="12" t="s">
        <v>6</v>
      </c>
      <c r="L4" s="13"/>
      <c r="M4" s="13"/>
      <c r="N4" s="13"/>
      <c r="O4" s="13"/>
      <c r="P4" s="14"/>
      <c r="Q4" s="15" t="s">
        <v>7</v>
      </c>
      <c r="R4" s="10"/>
    </row>
    <row r="5" spans="1:19" s="16" customFormat="1" ht="23.25" customHeight="1" x14ac:dyDescent="0.45">
      <c r="A5" s="17"/>
      <c r="B5" s="17"/>
      <c r="C5" s="17"/>
      <c r="D5" s="18"/>
      <c r="E5" s="19" t="s">
        <v>8</v>
      </c>
      <c r="F5" s="20"/>
      <c r="G5" s="20"/>
      <c r="H5" s="20"/>
      <c r="I5" s="20"/>
      <c r="J5" s="21"/>
      <c r="K5" s="19" t="s">
        <v>9</v>
      </c>
      <c r="L5" s="20"/>
      <c r="M5" s="20"/>
      <c r="N5" s="20"/>
      <c r="O5" s="20"/>
      <c r="P5" s="21"/>
      <c r="Q5" s="22"/>
      <c r="R5" s="17"/>
    </row>
    <row r="6" spans="1:19" s="16" customFormat="1" ht="23.25" customHeight="1" x14ac:dyDescent="0.45">
      <c r="A6" s="17"/>
      <c r="B6" s="17"/>
      <c r="C6" s="17"/>
      <c r="D6" s="18"/>
      <c r="E6" s="23" t="s">
        <v>10</v>
      </c>
      <c r="F6" s="24"/>
      <c r="G6" s="25"/>
      <c r="H6" s="23" t="s">
        <v>11</v>
      </c>
      <c r="I6" s="24"/>
      <c r="J6" s="25"/>
      <c r="K6" s="23" t="s">
        <v>10</v>
      </c>
      <c r="L6" s="24"/>
      <c r="M6" s="25"/>
      <c r="N6" s="23" t="s">
        <v>11</v>
      </c>
      <c r="O6" s="24"/>
      <c r="P6" s="25"/>
      <c r="Q6" s="22"/>
      <c r="R6" s="17"/>
    </row>
    <row r="7" spans="1:19" s="16" customFormat="1" ht="23.25" customHeight="1" x14ac:dyDescent="0.45">
      <c r="A7" s="17"/>
      <c r="B7" s="17"/>
      <c r="C7" s="17"/>
      <c r="D7" s="18"/>
      <c r="E7" s="26" t="s">
        <v>12</v>
      </c>
      <c r="F7" s="26" t="s">
        <v>13</v>
      </c>
      <c r="G7" s="26" t="s">
        <v>14</v>
      </c>
      <c r="H7" s="26" t="s">
        <v>12</v>
      </c>
      <c r="I7" s="26" t="s">
        <v>13</v>
      </c>
      <c r="J7" s="26" t="s">
        <v>14</v>
      </c>
      <c r="K7" s="26" t="s">
        <v>12</v>
      </c>
      <c r="L7" s="26" t="s">
        <v>13</v>
      </c>
      <c r="M7" s="26" t="s">
        <v>14</v>
      </c>
      <c r="N7" s="26" t="s">
        <v>12</v>
      </c>
      <c r="O7" s="26" t="s">
        <v>13</v>
      </c>
      <c r="P7" s="26" t="s">
        <v>14</v>
      </c>
      <c r="Q7" s="22"/>
      <c r="R7" s="17"/>
    </row>
    <row r="8" spans="1:19" s="16" customFormat="1" ht="23.25" customHeight="1" x14ac:dyDescent="0.45">
      <c r="A8" s="27"/>
      <c r="B8" s="27"/>
      <c r="C8" s="27"/>
      <c r="D8" s="28"/>
      <c r="E8" s="29" t="s">
        <v>15</v>
      </c>
      <c r="F8" s="29" t="s">
        <v>16</v>
      </c>
      <c r="G8" s="29" t="s">
        <v>17</v>
      </c>
      <c r="H8" s="29" t="s">
        <v>15</v>
      </c>
      <c r="I8" s="29" t="s">
        <v>16</v>
      </c>
      <c r="J8" s="29" t="s">
        <v>17</v>
      </c>
      <c r="K8" s="29" t="s">
        <v>15</v>
      </c>
      <c r="L8" s="29" t="s">
        <v>16</v>
      </c>
      <c r="M8" s="29" t="s">
        <v>17</v>
      </c>
      <c r="N8" s="29" t="s">
        <v>15</v>
      </c>
      <c r="O8" s="29" t="s">
        <v>16</v>
      </c>
      <c r="P8" s="29" t="s">
        <v>17</v>
      </c>
      <c r="Q8" s="30"/>
      <c r="R8" s="27"/>
    </row>
    <row r="9" spans="1:19" s="16" customFormat="1" ht="3" customHeight="1" x14ac:dyDescent="0.45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34"/>
      <c r="Q9" s="35"/>
      <c r="R9" s="31"/>
    </row>
    <row r="10" spans="1:19" s="16" customFormat="1" ht="24.75" customHeight="1" x14ac:dyDescent="0.45">
      <c r="A10" s="36" t="s">
        <v>18</v>
      </c>
      <c r="B10" s="36"/>
      <c r="C10" s="36"/>
      <c r="D10" s="37"/>
      <c r="E10" s="38">
        <f>SUM(F10:G10)</f>
        <v>8040</v>
      </c>
      <c r="F10" s="38">
        <f>SUM(F11:F24)</f>
        <v>4393</v>
      </c>
      <c r="G10" s="38">
        <f t="shared" ref="G10:P10" si="0">SUM(G11:G24)</f>
        <v>3647</v>
      </c>
      <c r="H10" s="38">
        <f>SUM(H11:H24)</f>
        <v>7614</v>
      </c>
      <c r="I10" s="38">
        <f t="shared" si="0"/>
        <v>4334</v>
      </c>
      <c r="J10" s="38">
        <f t="shared" si="0"/>
        <v>3280</v>
      </c>
      <c r="K10" s="39">
        <f>SUM(K11:K24)</f>
        <v>828.57</v>
      </c>
      <c r="L10" s="39">
        <f t="shared" si="0"/>
        <v>467.5100000000001</v>
      </c>
      <c r="M10" s="39">
        <f t="shared" si="0"/>
        <v>404.29999999999995</v>
      </c>
      <c r="N10" s="39">
        <f>SUM(N11:N24)</f>
        <v>829.44</v>
      </c>
      <c r="O10" s="39">
        <f t="shared" si="0"/>
        <v>464.16</v>
      </c>
      <c r="P10" s="39">
        <f t="shared" si="0"/>
        <v>365.28</v>
      </c>
      <c r="Q10" s="40"/>
      <c r="R10" s="41" t="s">
        <v>15</v>
      </c>
      <c r="S10" s="42"/>
    </row>
    <row r="11" spans="1:19" s="16" customFormat="1" ht="21" customHeight="1" x14ac:dyDescent="0.45">
      <c r="A11" s="43" t="s">
        <v>19</v>
      </c>
      <c r="B11" s="43"/>
      <c r="C11" s="43"/>
      <c r="D11" s="44"/>
      <c r="E11" s="45">
        <f t="shared" ref="E11:E24" si="1">SUM(F11:G11)</f>
        <v>1320</v>
      </c>
      <c r="F11" s="45">
        <v>769</v>
      </c>
      <c r="G11" s="45">
        <v>551</v>
      </c>
      <c r="H11" s="45">
        <f>SUM(I11:J11)</f>
        <v>1171</v>
      </c>
      <c r="I11" s="45">
        <v>704</v>
      </c>
      <c r="J11" s="45">
        <v>467</v>
      </c>
      <c r="K11" s="46">
        <f>SUM(L11:M11)</f>
        <v>136</v>
      </c>
      <c r="L11" s="46">
        <v>79.2</v>
      </c>
      <c r="M11" s="46">
        <v>56.8</v>
      </c>
      <c r="N11" s="46">
        <f>SUM(O11:P11)</f>
        <v>120.63</v>
      </c>
      <c r="O11" s="46">
        <v>72.52</v>
      </c>
      <c r="P11" s="46">
        <v>48.11</v>
      </c>
      <c r="Q11" s="40"/>
      <c r="R11" s="47" t="s">
        <v>20</v>
      </c>
      <c r="S11" s="42"/>
    </row>
    <row r="12" spans="1:19" s="16" customFormat="1" ht="21" customHeight="1" x14ac:dyDescent="0.45">
      <c r="C12" s="47"/>
      <c r="D12" s="47"/>
      <c r="E12" s="45"/>
      <c r="F12" s="45"/>
      <c r="G12" s="45"/>
      <c r="H12" s="45"/>
      <c r="I12" s="45"/>
      <c r="J12" s="45"/>
      <c r="K12" s="46"/>
      <c r="L12" s="46"/>
      <c r="M12" s="46"/>
      <c r="N12" s="46"/>
      <c r="O12" s="46"/>
      <c r="P12" s="46"/>
      <c r="Q12" s="48"/>
      <c r="R12" s="47" t="s">
        <v>21</v>
      </c>
      <c r="S12" s="42"/>
    </row>
    <row r="13" spans="1:19" s="16" customFormat="1" ht="21" customHeight="1" x14ac:dyDescent="0.45">
      <c r="A13" s="47" t="s">
        <v>22</v>
      </c>
      <c r="B13" s="47"/>
      <c r="C13" s="47"/>
      <c r="D13" s="47"/>
      <c r="E13" s="49"/>
      <c r="F13" s="49"/>
      <c r="G13" s="49"/>
      <c r="H13" s="49"/>
      <c r="I13" s="49"/>
      <c r="J13" s="49"/>
      <c r="K13" s="50"/>
      <c r="L13" s="50"/>
      <c r="M13" s="50"/>
      <c r="N13" s="50"/>
      <c r="O13" s="50"/>
      <c r="P13" s="50"/>
      <c r="Q13" s="48"/>
      <c r="R13" s="47" t="s">
        <v>23</v>
      </c>
      <c r="S13" s="42"/>
    </row>
    <row r="14" spans="1:19" s="16" customFormat="1" ht="21" customHeight="1" x14ac:dyDescent="0.45">
      <c r="A14" s="47"/>
      <c r="B14" s="47" t="s">
        <v>24</v>
      </c>
      <c r="C14" s="47"/>
      <c r="D14" s="47"/>
      <c r="E14" s="45">
        <f t="shared" si="1"/>
        <v>490</v>
      </c>
      <c r="F14" s="45">
        <v>391</v>
      </c>
      <c r="G14" s="45">
        <v>99</v>
      </c>
      <c r="H14" s="45">
        <f t="shared" ref="H14:H24" si="2">SUM(I14:J14)</f>
        <v>478</v>
      </c>
      <c r="I14" s="45">
        <v>400</v>
      </c>
      <c r="J14" s="45">
        <v>78</v>
      </c>
      <c r="K14" s="46">
        <f t="shared" ref="K14:K24" si="3">SUM(L14:M14)</f>
        <v>50.5</v>
      </c>
      <c r="L14" s="46">
        <v>40.299999999999997</v>
      </c>
      <c r="M14" s="46">
        <v>10.199999999999999</v>
      </c>
      <c r="N14" s="46">
        <f t="shared" ref="N14:N24" si="4">SUM(O14:P14)</f>
        <v>49.24</v>
      </c>
      <c r="O14" s="46">
        <v>41.2</v>
      </c>
      <c r="P14" s="46">
        <v>8.0399999999999991</v>
      </c>
      <c r="Q14" s="48"/>
      <c r="R14" s="47" t="s">
        <v>25</v>
      </c>
      <c r="S14" s="42"/>
    </row>
    <row r="15" spans="1:19" s="16" customFormat="1" ht="21" customHeight="1" x14ac:dyDescent="0.45">
      <c r="A15" s="47" t="s">
        <v>26</v>
      </c>
      <c r="B15" s="47"/>
      <c r="C15" s="47"/>
      <c r="D15" s="47"/>
      <c r="E15" s="45">
        <f t="shared" si="1"/>
        <v>451</v>
      </c>
      <c r="F15" s="45">
        <v>243</v>
      </c>
      <c r="G15" s="45">
        <v>208</v>
      </c>
      <c r="H15" s="45">
        <f t="shared" si="2"/>
        <v>426</v>
      </c>
      <c r="I15" s="45">
        <v>243</v>
      </c>
      <c r="J15" s="45">
        <v>183</v>
      </c>
      <c r="K15" s="46">
        <f t="shared" si="3"/>
        <v>46.5</v>
      </c>
      <c r="L15" s="46">
        <v>25</v>
      </c>
      <c r="M15" s="46">
        <v>21.5</v>
      </c>
      <c r="N15" s="46">
        <f t="shared" si="4"/>
        <v>43.88</v>
      </c>
      <c r="O15" s="46">
        <v>25.03</v>
      </c>
      <c r="P15" s="46">
        <v>18.850000000000001</v>
      </c>
      <c r="Q15" s="48"/>
      <c r="R15" s="47" t="s">
        <v>27</v>
      </c>
      <c r="S15" s="42"/>
    </row>
    <row r="16" spans="1:19" s="16" customFormat="1" ht="21" customHeight="1" x14ac:dyDescent="0.45">
      <c r="A16" s="47" t="s">
        <v>28</v>
      </c>
      <c r="B16" s="51"/>
      <c r="C16" s="51"/>
      <c r="D16" s="51"/>
      <c r="E16" s="45">
        <f t="shared" si="1"/>
        <v>568</v>
      </c>
      <c r="F16" s="45">
        <v>345</v>
      </c>
      <c r="G16" s="45">
        <v>223</v>
      </c>
      <c r="H16" s="45">
        <f t="shared" si="2"/>
        <v>635</v>
      </c>
      <c r="I16" s="45">
        <v>367</v>
      </c>
      <c r="J16" s="45">
        <v>268</v>
      </c>
      <c r="K16" s="46">
        <f t="shared" si="3"/>
        <v>58.6</v>
      </c>
      <c r="L16" s="46">
        <v>35.6</v>
      </c>
      <c r="M16" s="46">
        <v>23</v>
      </c>
      <c r="N16" s="46">
        <f t="shared" si="4"/>
        <v>65.42</v>
      </c>
      <c r="O16" s="46">
        <v>37.81</v>
      </c>
      <c r="P16" s="46">
        <v>27.61</v>
      </c>
      <c r="Q16" s="48"/>
      <c r="R16" s="47" t="s">
        <v>29</v>
      </c>
      <c r="S16" s="42"/>
    </row>
    <row r="17" spans="1:19" s="16" customFormat="1" ht="21" customHeight="1" x14ac:dyDescent="0.45">
      <c r="A17" s="47" t="s">
        <v>30</v>
      </c>
      <c r="B17" s="51"/>
      <c r="C17" s="51"/>
      <c r="D17" s="51"/>
      <c r="E17" s="45">
        <f t="shared" si="1"/>
        <v>227</v>
      </c>
      <c r="F17" s="45">
        <v>166</v>
      </c>
      <c r="G17" s="45">
        <v>61</v>
      </c>
      <c r="H17" s="45">
        <f t="shared" si="2"/>
        <v>264</v>
      </c>
      <c r="I17" s="45">
        <v>153</v>
      </c>
      <c r="J17" s="45">
        <v>111</v>
      </c>
      <c r="K17" s="46">
        <f t="shared" si="3"/>
        <v>23.400000000000002</v>
      </c>
      <c r="L17" s="46">
        <v>17.100000000000001</v>
      </c>
      <c r="M17" s="46">
        <v>6.3</v>
      </c>
      <c r="N17" s="46">
        <f t="shared" si="4"/>
        <v>27.2</v>
      </c>
      <c r="O17" s="46">
        <v>15.76</v>
      </c>
      <c r="P17" s="46">
        <v>11.44</v>
      </c>
      <c r="Q17" s="48"/>
      <c r="R17" s="47" t="s">
        <v>31</v>
      </c>
      <c r="S17" s="42"/>
    </row>
    <row r="18" spans="1:19" s="16" customFormat="1" ht="21" customHeight="1" x14ac:dyDescent="0.45">
      <c r="A18" s="47" t="s">
        <v>32</v>
      </c>
      <c r="B18" s="47"/>
      <c r="C18" s="47"/>
      <c r="D18" s="47"/>
      <c r="E18" s="52">
        <f t="shared" si="1"/>
        <v>485</v>
      </c>
      <c r="F18" s="52">
        <v>226</v>
      </c>
      <c r="G18" s="52">
        <v>259</v>
      </c>
      <c r="H18" s="52">
        <f t="shared" si="2"/>
        <v>420</v>
      </c>
      <c r="I18" s="52">
        <v>213</v>
      </c>
      <c r="J18" s="52">
        <v>207</v>
      </c>
      <c r="K18" s="53">
        <f t="shared" si="3"/>
        <v>50</v>
      </c>
      <c r="L18" s="53">
        <v>23.3</v>
      </c>
      <c r="M18" s="53">
        <v>26.7</v>
      </c>
      <c r="N18" s="46">
        <f t="shared" si="4"/>
        <v>43.260000000000005</v>
      </c>
      <c r="O18" s="46">
        <v>21.94</v>
      </c>
      <c r="P18" s="46">
        <v>21.32</v>
      </c>
      <c r="Q18" s="48"/>
      <c r="R18" s="47" t="s">
        <v>33</v>
      </c>
      <c r="S18" s="42"/>
    </row>
    <row r="19" spans="1:19" s="16" customFormat="1" ht="21" customHeight="1" x14ac:dyDescent="0.45">
      <c r="A19" s="47" t="s">
        <v>34</v>
      </c>
      <c r="B19" s="51"/>
      <c r="C19" s="51"/>
      <c r="D19" s="51"/>
      <c r="E19" s="52">
        <f t="shared" si="1"/>
        <v>292</v>
      </c>
      <c r="F19" s="52">
        <v>163</v>
      </c>
      <c r="G19" s="52">
        <v>129</v>
      </c>
      <c r="H19" s="52">
        <f t="shared" si="2"/>
        <v>240</v>
      </c>
      <c r="I19" s="52">
        <v>141</v>
      </c>
      <c r="J19" s="52">
        <v>99</v>
      </c>
      <c r="K19" s="53">
        <f t="shared" si="3"/>
        <v>30.1</v>
      </c>
      <c r="L19" s="53">
        <v>16.8</v>
      </c>
      <c r="M19" s="53">
        <v>13.3</v>
      </c>
      <c r="N19" s="46">
        <f t="shared" si="4"/>
        <v>24.729999999999997</v>
      </c>
      <c r="O19" s="46">
        <v>14.53</v>
      </c>
      <c r="P19" s="46">
        <v>10.199999999999999</v>
      </c>
      <c r="Q19" s="48"/>
      <c r="R19" s="47" t="s">
        <v>35</v>
      </c>
      <c r="S19" s="42"/>
    </row>
    <row r="20" spans="1:19" s="16" customFormat="1" ht="21" customHeight="1" x14ac:dyDescent="0.45">
      <c r="A20" s="47" t="s">
        <v>36</v>
      </c>
      <c r="B20" s="51"/>
      <c r="C20" s="51"/>
      <c r="D20" s="51"/>
      <c r="E20" s="52">
        <f t="shared" si="1"/>
        <v>72</v>
      </c>
      <c r="F20" s="52">
        <v>60</v>
      </c>
      <c r="G20" s="52">
        <v>12</v>
      </c>
      <c r="H20" s="52">
        <f t="shared" si="2"/>
        <v>107</v>
      </c>
      <c r="I20" s="52">
        <v>77</v>
      </c>
      <c r="J20" s="52">
        <v>30</v>
      </c>
      <c r="K20" s="53">
        <f t="shared" si="3"/>
        <v>7.38</v>
      </c>
      <c r="L20" s="53">
        <v>6.18</v>
      </c>
      <c r="M20" s="53">
        <v>1.2</v>
      </c>
      <c r="N20" s="46">
        <f t="shared" si="4"/>
        <v>11.02</v>
      </c>
      <c r="O20" s="46">
        <v>7.93</v>
      </c>
      <c r="P20" s="46">
        <v>3.09</v>
      </c>
      <c r="Q20" s="48"/>
      <c r="R20" s="47" t="s">
        <v>37</v>
      </c>
      <c r="S20" s="42"/>
    </row>
    <row r="21" spans="1:19" s="16" customFormat="1" ht="21" customHeight="1" x14ac:dyDescent="0.45">
      <c r="A21" s="47" t="s">
        <v>38</v>
      </c>
      <c r="B21" s="51"/>
      <c r="C21" s="51"/>
      <c r="D21" s="51"/>
      <c r="E21" s="52">
        <f t="shared" si="1"/>
        <v>423</v>
      </c>
      <c r="F21" s="54">
        <v>140</v>
      </c>
      <c r="G21" s="54">
        <v>283</v>
      </c>
      <c r="H21" s="52">
        <f t="shared" si="2"/>
        <v>440</v>
      </c>
      <c r="I21" s="52">
        <v>167</v>
      </c>
      <c r="J21" s="52">
        <v>273</v>
      </c>
      <c r="K21" s="53">
        <v>43.59</v>
      </c>
      <c r="L21" s="53">
        <v>29.23</v>
      </c>
      <c r="M21" s="53">
        <v>57.6</v>
      </c>
      <c r="N21" s="46">
        <f t="shared" si="4"/>
        <v>90.4</v>
      </c>
      <c r="O21" s="46">
        <v>34.9</v>
      </c>
      <c r="P21" s="46">
        <v>55.5</v>
      </c>
      <c r="Q21" s="48"/>
      <c r="R21" s="47" t="s">
        <v>39</v>
      </c>
      <c r="S21" s="42"/>
    </row>
    <row r="22" spans="1:19" s="16" customFormat="1" ht="21" customHeight="1" x14ac:dyDescent="0.45">
      <c r="A22" s="47" t="s">
        <v>40</v>
      </c>
      <c r="B22" s="51"/>
      <c r="C22" s="51"/>
      <c r="D22" s="51"/>
      <c r="E22" s="52">
        <f t="shared" si="1"/>
        <v>143</v>
      </c>
      <c r="F22" s="52">
        <v>98</v>
      </c>
      <c r="G22" s="52">
        <v>45</v>
      </c>
      <c r="H22" s="52">
        <f t="shared" si="2"/>
        <v>206</v>
      </c>
      <c r="I22" s="52">
        <v>155</v>
      </c>
      <c r="J22" s="52">
        <v>51</v>
      </c>
      <c r="K22" s="53">
        <f t="shared" si="3"/>
        <v>14.7</v>
      </c>
      <c r="L22" s="53">
        <v>10.1</v>
      </c>
      <c r="M22" s="53">
        <v>4.5999999999999996</v>
      </c>
      <c r="N22" s="46">
        <f t="shared" si="4"/>
        <v>21.22</v>
      </c>
      <c r="O22" s="46">
        <v>15.97</v>
      </c>
      <c r="P22" s="46">
        <v>5.25</v>
      </c>
      <c r="Q22" s="48"/>
      <c r="R22" s="47" t="s">
        <v>41</v>
      </c>
      <c r="S22" s="42"/>
    </row>
    <row r="23" spans="1:19" s="16" customFormat="1" ht="21" customHeight="1" x14ac:dyDescent="0.45">
      <c r="A23" s="47" t="s">
        <v>42</v>
      </c>
      <c r="B23" s="47"/>
      <c r="C23" s="47"/>
      <c r="D23" s="47"/>
      <c r="E23" s="52">
        <f t="shared" si="1"/>
        <v>46</v>
      </c>
      <c r="F23" s="52">
        <v>35</v>
      </c>
      <c r="G23" s="52">
        <v>11</v>
      </c>
      <c r="H23" s="52">
        <f t="shared" si="2"/>
        <v>42</v>
      </c>
      <c r="I23" s="52">
        <v>36</v>
      </c>
      <c r="J23" s="52">
        <v>6</v>
      </c>
      <c r="K23" s="53">
        <f t="shared" si="3"/>
        <v>4.7</v>
      </c>
      <c r="L23" s="53">
        <v>3.6</v>
      </c>
      <c r="M23" s="53">
        <v>1.1000000000000001</v>
      </c>
      <c r="N23" s="46">
        <f t="shared" si="4"/>
        <v>4.33</v>
      </c>
      <c r="O23" s="46">
        <v>3.71</v>
      </c>
      <c r="P23" s="46">
        <v>0.62</v>
      </c>
      <c r="Q23" s="48"/>
      <c r="R23" s="47" t="s">
        <v>43</v>
      </c>
    </row>
    <row r="24" spans="1:19" s="16" customFormat="1" ht="21" customHeight="1" x14ac:dyDescent="0.45">
      <c r="A24" s="47" t="s">
        <v>44</v>
      </c>
      <c r="B24" s="47"/>
      <c r="C24" s="47"/>
      <c r="D24" s="47"/>
      <c r="E24" s="52">
        <f t="shared" si="1"/>
        <v>3523</v>
      </c>
      <c r="F24" s="52">
        <v>1757</v>
      </c>
      <c r="G24" s="52">
        <v>1766</v>
      </c>
      <c r="H24" s="52">
        <f t="shared" si="2"/>
        <v>3185</v>
      </c>
      <c r="I24" s="52">
        <v>1678</v>
      </c>
      <c r="J24" s="52">
        <v>1507</v>
      </c>
      <c r="K24" s="53">
        <f t="shared" si="3"/>
        <v>363.1</v>
      </c>
      <c r="L24" s="53">
        <v>181.1</v>
      </c>
      <c r="M24" s="53">
        <v>182</v>
      </c>
      <c r="N24" s="46">
        <f t="shared" si="4"/>
        <v>328.11</v>
      </c>
      <c r="O24" s="46">
        <v>172.86</v>
      </c>
      <c r="P24" s="46">
        <v>155.25</v>
      </c>
      <c r="Q24" s="48"/>
      <c r="R24" s="47" t="s">
        <v>45</v>
      </c>
    </row>
    <row r="25" spans="1:19" s="16" customFormat="1" ht="3" customHeight="1" x14ac:dyDescent="0.45">
      <c r="A25" s="55"/>
      <c r="B25" s="56"/>
      <c r="C25" s="56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56"/>
    </row>
    <row r="26" spans="1:19" s="16" customFormat="1" ht="3" customHeight="1" x14ac:dyDescent="0.45">
      <c r="A26" s="60"/>
      <c r="B26" s="47"/>
      <c r="C26" s="47"/>
      <c r="D26" s="4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47"/>
      <c r="R26" s="47"/>
    </row>
    <row r="27" spans="1:19" s="16" customFormat="1" ht="18.75" x14ac:dyDescent="0.45">
      <c r="A27" s="60"/>
      <c r="B27" s="47" t="s">
        <v>46</v>
      </c>
      <c r="C27" s="47"/>
      <c r="D27" s="47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47"/>
      <c r="R27" s="47"/>
    </row>
    <row r="28" spans="1:19" s="16" customFormat="1" ht="18.75" x14ac:dyDescent="0.45">
      <c r="A28" s="42"/>
      <c r="B28" s="42" t="s">
        <v>47</v>
      </c>
      <c r="C28" s="42"/>
      <c r="D28" s="4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42"/>
      <c r="R28" s="42"/>
      <c r="S28" s="42"/>
    </row>
    <row r="29" spans="1:19" s="16" customFormat="1" ht="23.1" customHeight="1" x14ac:dyDescent="0.45">
      <c r="A29" s="42"/>
      <c r="B29" s="42"/>
      <c r="C29" s="42"/>
      <c r="D29" s="4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2"/>
      <c r="R29" s="42"/>
      <c r="S29" s="42"/>
    </row>
    <row r="30" spans="1:19" s="16" customFormat="1" ht="18" customHeight="1" x14ac:dyDescent="0.45">
      <c r="A30" s="42"/>
      <c r="B30" s="42"/>
      <c r="C30" s="42"/>
      <c r="D30" s="4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42"/>
      <c r="R30" s="42"/>
      <c r="S30" s="42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2017-09-21T02:49:22Z</dcterms:created>
  <dcterms:modified xsi:type="dcterms:W3CDTF">2017-09-21T02:49:32Z</dcterms:modified>
</cp:coreProperties>
</file>