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54911108-ED60-4BA8-BCA9-A92E430251C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2" sheetId="1" r:id="rId1"/>
  </sheets>
  <definedNames>
    <definedName name="_xlnm.Print_Area" localSheetId="0">ตร2!$A$1:$E$36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4" i="1"/>
  <c r="B32" i="1"/>
  <c r="B33" i="1"/>
  <c r="D25" i="1" l="1"/>
  <c r="D27" i="1"/>
  <c r="D28" i="1"/>
  <c r="D31" i="1"/>
  <c r="D32" i="1"/>
  <c r="D33" i="1"/>
  <c r="C23" i="1"/>
  <c r="C24" i="1"/>
  <c r="C25" i="1"/>
  <c r="C27" i="1"/>
  <c r="C28" i="1"/>
  <c r="C31" i="1"/>
  <c r="C32" i="1"/>
  <c r="C33" i="1"/>
  <c r="B23" i="1"/>
  <c r="B24" i="1"/>
  <c r="B25" i="1"/>
  <c r="B27" i="1"/>
  <c r="B28" i="1"/>
  <c r="B31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6" i="1" s="1"/>
  <c r="D22" i="1"/>
  <c r="C22" i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<sst xmlns="http://schemas.openxmlformats.org/spreadsheetml/2006/main" count="56" uniqueCount="24">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</sst>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7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187" fontId="9" fillId="0" borderId="0" xfId="1" applyNumberFormat="1" applyFont="1" applyFill="1" applyBorder="1" applyAlignment="1">
      <alignment horizontal="right"/>
    </xf>
    <xf numFmtId="187" fontId="5" fillId="0" borderId="0" xfId="0" applyNumberFormat="1" applyFont="1" applyFill="1"/>
    <xf numFmtId="187" fontId="9" fillId="0" borderId="0" xfId="1" quotePrefix="1" applyNumberFormat="1" applyFont="1" applyFill="1" applyBorder="1" applyAlignment="1">
      <alignment horizontal="right" wrapText="1"/>
    </xf>
    <xf numFmtId="187" fontId="9" fillId="0" borderId="1" xfId="1" applyNumberFormat="1" applyFont="1" applyFill="1" applyBorder="1" applyAlignment="1">
      <alignment horizontal="right" wrapText="1"/>
    </xf>
    <xf numFmtId="187" fontId="9" fillId="0" borderId="1" xfId="1" quotePrefix="1" applyNumberFormat="1" applyFont="1" applyFill="1" applyBorder="1" applyAlignment="1">
      <alignment horizontal="right" wrapText="1"/>
    </xf>
    <xf numFmtId="187" fontId="9" fillId="0" borderId="0" xfId="1" quotePrefix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topLeftCell="A19" zoomScaleSheetLayoutView="100" workbookViewId="0">
      <selection activeCell="C29" sqref="C29"/>
    </sheetView>
  </sheetViews>
  <sheetFormatPr defaultRowHeight="26.25" customHeight="1" x14ac:dyDescent="0.35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10" s="2" customFormat="1" ht="26.25" customHeight="1" x14ac:dyDescent="0.35">
      <c r="A1" s="18" t="s">
        <v>22</v>
      </c>
      <c r="B1" s="10"/>
      <c r="C1" s="10"/>
      <c r="D1" s="10"/>
    </row>
    <row r="2" spans="1:10" ht="9" customHeight="1" x14ac:dyDescent="0.35"/>
    <row r="3" spans="1:10" s="6" customFormat="1" ht="22.5" customHeight="1" x14ac:dyDescent="0.3">
      <c r="A3" s="9" t="s">
        <v>21</v>
      </c>
      <c r="B3" s="8" t="s">
        <v>20</v>
      </c>
      <c r="C3" s="8" t="s">
        <v>19</v>
      </c>
      <c r="D3" s="8" t="s">
        <v>18</v>
      </c>
    </row>
    <row r="4" spans="1:10" s="6" customFormat="1" ht="21" customHeight="1" x14ac:dyDescent="0.3">
      <c r="A4" s="7"/>
      <c r="B4" s="34" t="s">
        <v>17</v>
      </c>
      <c r="C4" s="34"/>
      <c r="D4" s="34"/>
    </row>
    <row r="5" spans="1:10" s="4" customFormat="1" ht="21" customHeight="1" x14ac:dyDescent="0.3">
      <c r="A5" s="11" t="s">
        <v>15</v>
      </c>
      <c r="B5" s="22">
        <v>443682</v>
      </c>
      <c r="C5" s="22">
        <v>209855</v>
      </c>
      <c r="D5" s="22">
        <v>233827</v>
      </c>
      <c r="H5" s="33"/>
      <c r="I5" s="33"/>
      <c r="J5" s="33"/>
    </row>
    <row r="6" spans="1:10" s="4" customFormat="1" ht="21" customHeight="1" x14ac:dyDescent="0.3">
      <c r="A6" s="12" t="s">
        <v>14</v>
      </c>
      <c r="B6" s="23">
        <v>15001.68</v>
      </c>
      <c r="C6" s="23">
        <v>1686.41</v>
      </c>
      <c r="D6" s="23">
        <v>13315.27</v>
      </c>
    </row>
    <row r="7" spans="1:10" s="4" customFormat="1" ht="21" customHeight="1" x14ac:dyDescent="0.3">
      <c r="A7" s="12" t="s">
        <v>13</v>
      </c>
      <c r="B7" s="23">
        <v>162156.04999999999</v>
      </c>
      <c r="C7" s="23">
        <v>68820.44</v>
      </c>
      <c r="D7" s="23">
        <v>93335.61</v>
      </c>
    </row>
    <row r="8" spans="1:10" s="4" customFormat="1" ht="21" customHeight="1" x14ac:dyDescent="0.3">
      <c r="A8" s="13" t="s">
        <v>12</v>
      </c>
      <c r="B8" s="23">
        <v>75107.259999999995</v>
      </c>
      <c r="C8" s="23">
        <v>42262.48</v>
      </c>
      <c r="D8" s="23">
        <v>32844.78</v>
      </c>
    </row>
    <row r="9" spans="1:10" s="4" customFormat="1" ht="21" customHeight="1" x14ac:dyDescent="0.3">
      <c r="A9" s="13" t="s">
        <v>11</v>
      </c>
      <c r="B9" s="23">
        <v>80434.679999999993</v>
      </c>
      <c r="C9" s="23">
        <v>48092.52</v>
      </c>
      <c r="D9" s="23">
        <v>32342.16</v>
      </c>
    </row>
    <row r="10" spans="1:10" s="3" customFormat="1" ht="21" customHeight="1" x14ac:dyDescent="0.3">
      <c r="A10" s="14" t="s">
        <v>10</v>
      </c>
      <c r="B10" s="20">
        <f>SUM(B11:B13)</f>
        <v>57763.55</v>
      </c>
      <c r="C10" s="20">
        <f t="shared" ref="C10:D10" si="0">SUM(C11:C13)</f>
        <v>26139.600000000002</v>
      </c>
      <c r="D10" s="20">
        <f t="shared" si="0"/>
        <v>31623.96</v>
      </c>
    </row>
    <row r="11" spans="1:10" s="3" customFormat="1" ht="21" customHeight="1" x14ac:dyDescent="0.3">
      <c r="A11" s="13" t="s">
        <v>9</v>
      </c>
      <c r="B11" s="23">
        <v>45399.93</v>
      </c>
      <c r="C11" s="23">
        <v>19619.650000000001</v>
      </c>
      <c r="D11" s="23">
        <v>25780.29</v>
      </c>
    </row>
    <row r="12" spans="1:10" s="3" customFormat="1" ht="21" customHeight="1" x14ac:dyDescent="0.3">
      <c r="A12" s="13" t="s">
        <v>8</v>
      </c>
      <c r="B12" s="23">
        <v>12363.62</v>
      </c>
      <c r="C12" s="23">
        <v>6519.95</v>
      </c>
      <c r="D12" s="23">
        <v>5843.67</v>
      </c>
    </row>
    <row r="13" spans="1:10" s="3" customFormat="1" ht="21" customHeight="1" x14ac:dyDescent="0.3">
      <c r="A13" s="15" t="s">
        <v>7</v>
      </c>
      <c r="B13" s="24" t="s">
        <v>0</v>
      </c>
      <c r="C13" s="24" t="s">
        <v>0</v>
      </c>
      <c r="D13" s="24" t="s">
        <v>0</v>
      </c>
    </row>
    <row r="14" spans="1:10" s="3" customFormat="1" ht="21" customHeight="1" x14ac:dyDescent="0.3">
      <c r="A14" s="14" t="s">
        <v>6</v>
      </c>
      <c r="B14" s="21">
        <f>SUM(B15:B17)</f>
        <v>53218.79</v>
      </c>
      <c r="C14" s="21">
        <f t="shared" ref="C14:D14" si="1">SUM(C15:C17)</f>
        <v>22853.56</v>
      </c>
      <c r="D14" s="21">
        <f t="shared" si="1"/>
        <v>30365.230000000003</v>
      </c>
    </row>
    <row r="15" spans="1:10" s="4" customFormat="1" ht="21" customHeight="1" x14ac:dyDescent="0.3">
      <c r="A15" s="15" t="s">
        <v>5</v>
      </c>
      <c r="B15" s="23">
        <v>29069.439999999999</v>
      </c>
      <c r="C15" s="23">
        <v>13352.88</v>
      </c>
      <c r="D15" s="23">
        <v>15716.56</v>
      </c>
    </row>
    <row r="16" spans="1:10" s="4" customFormat="1" ht="21" customHeight="1" x14ac:dyDescent="0.3">
      <c r="A16" s="15" t="s">
        <v>4</v>
      </c>
      <c r="B16" s="23">
        <v>14390.5</v>
      </c>
      <c r="C16" s="23">
        <v>5480.98</v>
      </c>
      <c r="D16" s="23">
        <v>8909.52</v>
      </c>
    </row>
    <row r="17" spans="1:7" s="4" customFormat="1" ht="21" customHeight="1" x14ac:dyDescent="0.3">
      <c r="A17" s="15" t="s">
        <v>3</v>
      </c>
      <c r="B17" s="23">
        <v>9758.85</v>
      </c>
      <c r="C17" s="23">
        <v>4019.7</v>
      </c>
      <c r="D17" s="23">
        <v>5739.15</v>
      </c>
    </row>
    <row r="18" spans="1:7" s="4" customFormat="1" ht="21" customHeight="1" x14ac:dyDescent="0.3">
      <c r="A18" s="13" t="s">
        <v>2</v>
      </c>
      <c r="B18" s="25" t="s">
        <v>0</v>
      </c>
      <c r="C18" s="25" t="s">
        <v>0</v>
      </c>
      <c r="D18" s="25" t="s">
        <v>0</v>
      </c>
    </row>
    <row r="19" spans="1:7" s="4" customFormat="1" ht="21" customHeight="1" x14ac:dyDescent="0.3">
      <c r="A19" s="13" t="s">
        <v>1</v>
      </c>
      <c r="B19" s="25" t="s">
        <v>0</v>
      </c>
      <c r="C19" s="25" t="s">
        <v>0</v>
      </c>
      <c r="D19" s="25" t="s">
        <v>0</v>
      </c>
    </row>
    <row r="20" spans="1:7" s="3" customFormat="1" ht="21" customHeight="1" x14ac:dyDescent="0.3">
      <c r="A20" s="5"/>
      <c r="B20" s="34" t="s">
        <v>16</v>
      </c>
      <c r="C20" s="34"/>
      <c r="D20" s="34"/>
    </row>
    <row r="21" spans="1:7" s="3" customFormat="1" ht="21" customHeight="1" x14ac:dyDescent="0.3">
      <c r="A21" s="11" t="s">
        <v>15</v>
      </c>
      <c r="B21" s="17">
        <v>100</v>
      </c>
      <c r="C21" s="17">
        <v>100</v>
      </c>
      <c r="D21" s="17">
        <v>100</v>
      </c>
    </row>
    <row r="22" spans="1:7" s="3" customFormat="1" ht="21" customHeight="1" x14ac:dyDescent="0.3">
      <c r="A22" s="12" t="s">
        <v>14</v>
      </c>
      <c r="B22" s="27">
        <f t="shared" ref="B22:B33" si="2">B6/$B$5*100</f>
        <v>3.3811784115650396</v>
      </c>
      <c r="C22" s="27">
        <f>C6/$C$5*100</f>
        <v>0.80360725262681387</v>
      </c>
      <c r="D22" s="27">
        <f>D6/$D$5*100</f>
        <v>5.6944963584188306</v>
      </c>
      <c r="G22" s="28"/>
    </row>
    <row r="23" spans="1:7" s="3" customFormat="1" ht="21" customHeight="1" x14ac:dyDescent="0.3">
      <c r="A23" s="12" t="s">
        <v>13</v>
      </c>
      <c r="B23" s="27">
        <f t="shared" si="2"/>
        <v>36.54780901636758</v>
      </c>
      <c r="C23" s="27">
        <f t="shared" ref="C23:C33" si="3">C7/$C$5*100</f>
        <v>32.794281765981275</v>
      </c>
      <c r="D23" s="27">
        <f t="shared" ref="D23:D24" si="4">D7/$D$5*100</f>
        <v>39.916523754741753</v>
      </c>
    </row>
    <row r="24" spans="1:7" s="3" customFormat="1" ht="21" customHeight="1" x14ac:dyDescent="0.3">
      <c r="A24" s="13" t="s">
        <v>12</v>
      </c>
      <c r="B24" s="27">
        <f t="shared" si="2"/>
        <v>16.928173782123231</v>
      </c>
      <c r="C24" s="27">
        <f t="shared" si="3"/>
        <v>20.138895904314886</v>
      </c>
      <c r="D24" s="27">
        <f t="shared" si="4"/>
        <v>14.046615660295858</v>
      </c>
    </row>
    <row r="25" spans="1:7" s="3" customFormat="1" ht="21" customHeight="1" x14ac:dyDescent="0.3">
      <c r="A25" s="13" t="s">
        <v>11</v>
      </c>
      <c r="B25" s="27">
        <f t="shared" si="2"/>
        <v>18.128903133325217</v>
      </c>
      <c r="C25" s="27">
        <f t="shared" si="3"/>
        <v>22.917023659193251</v>
      </c>
      <c r="D25" s="27">
        <f t="shared" ref="D24:D33" si="5">D9/$D$5*100</f>
        <v>13.831661869672878</v>
      </c>
    </row>
    <row r="26" spans="1:7" s="3" customFormat="1" ht="21" customHeight="1" x14ac:dyDescent="0.3">
      <c r="A26" s="14" t="s">
        <v>10</v>
      </c>
      <c r="B26" s="27">
        <f t="shared" si="2"/>
        <v>13.019133072786365</v>
      </c>
      <c r="C26" s="27">
        <f t="shared" si="3"/>
        <v>12.456029162993497</v>
      </c>
      <c r="D26" s="27">
        <f t="shared" si="5"/>
        <v>13.524511711650067</v>
      </c>
    </row>
    <row r="27" spans="1:7" s="3" customFormat="1" ht="21" customHeight="1" x14ac:dyDescent="0.3">
      <c r="A27" s="13" t="s">
        <v>9</v>
      </c>
      <c r="B27" s="27">
        <f t="shared" si="2"/>
        <v>10.232538169229313</v>
      </c>
      <c r="C27" s="27">
        <f t="shared" si="3"/>
        <v>9.3491458387934525</v>
      </c>
      <c r="D27" s="27">
        <f t="shared" si="5"/>
        <v>11.025369183199546</v>
      </c>
    </row>
    <row r="28" spans="1:7" s="3" customFormat="1" ht="21" customHeight="1" x14ac:dyDescent="0.3">
      <c r="A28" s="13" t="s">
        <v>8</v>
      </c>
      <c r="B28" s="27">
        <f t="shared" si="2"/>
        <v>2.7865949035570523</v>
      </c>
      <c r="C28" s="27">
        <f t="shared" si="3"/>
        <v>3.1068833242000427</v>
      </c>
      <c r="D28" s="27">
        <f t="shared" si="5"/>
        <v>2.4991425284505211</v>
      </c>
      <c r="G28" s="28"/>
    </row>
    <row r="29" spans="1:7" s="3" customFormat="1" ht="21" customHeight="1" x14ac:dyDescent="0.3">
      <c r="A29" s="15" t="s">
        <v>7</v>
      </c>
      <c r="B29" s="29" t="s">
        <v>0</v>
      </c>
      <c r="C29" s="29" t="s">
        <v>0</v>
      </c>
      <c r="D29" s="29" t="s">
        <v>0</v>
      </c>
    </row>
    <row r="30" spans="1:7" s="3" customFormat="1" ht="21" customHeight="1" x14ac:dyDescent="0.3">
      <c r="A30" s="14" t="s">
        <v>6</v>
      </c>
      <c r="B30" s="27">
        <f t="shared" si="2"/>
        <v>11.994804837699073</v>
      </c>
      <c r="C30" s="27">
        <f t="shared" si="3"/>
        <v>10.890167020085299</v>
      </c>
      <c r="D30" s="27">
        <f t="shared" si="5"/>
        <v>12.986194921886696</v>
      </c>
    </row>
    <row r="31" spans="1:7" s="3" customFormat="1" ht="21" customHeight="1" x14ac:dyDescent="0.3">
      <c r="A31" s="15" t="s">
        <v>5</v>
      </c>
      <c r="B31" s="27">
        <f t="shared" si="2"/>
        <v>6.5518637222154608</v>
      </c>
      <c r="C31" s="27">
        <f t="shared" si="3"/>
        <v>6.3629077219985231</v>
      </c>
      <c r="D31" s="27">
        <f t="shared" si="5"/>
        <v>6.721447908068785</v>
      </c>
    </row>
    <row r="32" spans="1:7" s="3" customFormat="1" ht="21" customHeight="1" x14ac:dyDescent="0.3">
      <c r="A32" s="15" t="s">
        <v>4</v>
      </c>
      <c r="B32" s="27">
        <f t="shared" si="2"/>
        <v>3.2434265983294339</v>
      </c>
      <c r="C32" s="27">
        <f t="shared" si="3"/>
        <v>2.6117938576636246</v>
      </c>
      <c r="D32" s="27">
        <f t="shared" si="5"/>
        <v>3.8103041992584261</v>
      </c>
    </row>
    <row r="33" spans="1:4" s="3" customFormat="1" ht="21" customHeight="1" x14ac:dyDescent="0.3">
      <c r="A33" s="15" t="s">
        <v>3</v>
      </c>
      <c r="B33" s="27">
        <f t="shared" si="2"/>
        <v>2.1995145171541783</v>
      </c>
      <c r="C33" s="27">
        <f t="shared" si="3"/>
        <v>1.9154654404231493</v>
      </c>
      <c r="D33" s="27">
        <f t="shared" si="5"/>
        <v>2.4544428145594819</v>
      </c>
    </row>
    <row r="34" spans="1:4" s="3" customFormat="1" ht="21" customHeight="1" x14ac:dyDescent="0.3">
      <c r="A34" s="13" t="s">
        <v>2</v>
      </c>
      <c r="B34" s="29" t="s">
        <v>0</v>
      </c>
      <c r="C34" s="29" t="s">
        <v>0</v>
      </c>
      <c r="D34" s="32" t="s">
        <v>0</v>
      </c>
    </row>
    <row r="35" spans="1:4" s="3" customFormat="1" ht="21" customHeight="1" x14ac:dyDescent="0.3">
      <c r="A35" s="16" t="s">
        <v>1</v>
      </c>
      <c r="B35" s="30" t="s">
        <v>0</v>
      </c>
      <c r="C35" s="31" t="s">
        <v>0</v>
      </c>
      <c r="D35" s="31" t="s">
        <v>0</v>
      </c>
    </row>
    <row r="36" spans="1:4" ht="26.25" customHeight="1" x14ac:dyDescent="0.35">
      <c r="A36" s="19" t="s">
        <v>23</v>
      </c>
      <c r="B36" s="3"/>
      <c r="C36" s="3"/>
      <c r="D36" s="3"/>
    </row>
    <row r="37" spans="1:4" ht="26.25" customHeight="1" x14ac:dyDescent="0.35">
      <c r="A37" s="26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2019-03-11T10:26:02Z</cp:lastPrinted>
  <dcterms:created xsi:type="dcterms:W3CDTF">2017-03-06T02:14:49Z</dcterms:created>
  <dcterms:modified xsi:type="dcterms:W3CDTF">2019-11-11T05:30:49Z</dcterms:modified>
</cp:coreProperties>
</file>