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7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B22" i="1"/>
  <c r="D32" i="1" l="1"/>
  <c r="D29" i="1"/>
  <c r="D25" i="1"/>
  <c r="D26" i="1"/>
  <c r="D27" i="1"/>
  <c r="D28" i="1"/>
  <c r="D22" i="1" s="1"/>
  <c r="D30" i="1"/>
  <c r="D31" i="1"/>
  <c r="D33" i="1"/>
  <c r="D34" i="1"/>
  <c r="D35" i="1"/>
  <c r="C25" i="1"/>
  <c r="C26" i="1"/>
  <c r="C27" i="1"/>
  <c r="C28" i="1"/>
  <c r="C22" i="1" s="1"/>
  <c r="C29" i="1"/>
  <c r="C30" i="1"/>
  <c r="C31" i="1"/>
  <c r="C32" i="1"/>
  <c r="C33" i="1"/>
  <c r="C34" i="1"/>
  <c r="C35" i="1"/>
  <c r="B25" i="1"/>
  <c r="B26" i="1"/>
  <c r="B27" i="1"/>
  <c r="B28" i="1"/>
  <c r="B29" i="1"/>
  <c r="B30" i="1"/>
  <c r="B31" i="1"/>
  <c r="B32" i="1"/>
  <c r="B33" i="1"/>
  <c r="B34" i="1"/>
  <c r="B35" i="1"/>
  <c r="B11" i="1" l="1"/>
  <c r="B15" i="1"/>
  <c r="B24" i="1"/>
  <c r="C24" i="1"/>
  <c r="D24" i="1"/>
</calcChain>
</file>

<file path=xl/sharedStrings.xml><?xml version="1.0" encoding="utf-8"?>
<sst xmlns="http://schemas.openxmlformats.org/spreadsheetml/2006/main" count="50" uniqueCount="25">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</sst>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8" fontId="16" fillId="0" borderId="0" xfId="1" applyNumberFormat="1" applyFont="1" applyAlignment="1">
      <alignment horizontal="right" vertical="center"/>
    </xf>
    <xf numFmtId="168" fontId="1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 vertical="center"/>
    </xf>
    <xf numFmtId="168" fontId="17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zoomScale="66" zoomScaleNormal="66" zoomScaleSheetLayoutView="100" workbookViewId="0">
      <selection activeCell="F15" sqref="F15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2" t="s">
        <v>18</v>
      </c>
      <c r="C4" s="32"/>
      <c r="D4" s="32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4">
        <v>443405</v>
      </c>
      <c r="C5" s="34">
        <v>209787</v>
      </c>
      <c r="D5" s="34">
        <v>233618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5"/>
      <c r="C6" s="35"/>
      <c r="D6" s="35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6">
        <v>20190.07</v>
      </c>
      <c r="C7" s="36">
        <v>4452.17</v>
      </c>
      <c r="D7" s="36">
        <v>15737.9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6">
        <v>153039.64000000001</v>
      </c>
      <c r="C8" s="36">
        <v>64538.47</v>
      </c>
      <c r="D8" s="36">
        <v>88501.17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6">
        <v>73109.679999999993</v>
      </c>
      <c r="C9" s="36">
        <v>38866.15</v>
      </c>
      <c r="D9" s="36">
        <v>34243.53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6">
        <v>78152.86</v>
      </c>
      <c r="C10" s="36">
        <v>44424.78</v>
      </c>
      <c r="D10" s="36">
        <v>33728.089999999997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7">
        <f>SUM(B12:B14)</f>
        <v>61928.78</v>
      </c>
      <c r="C11" s="37">
        <f t="shared" ref="C11:D11" si="0">SUM(C12:C14)</f>
        <v>33135.74</v>
      </c>
      <c r="D11" s="37">
        <f t="shared" si="0"/>
        <v>28793.040000000001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6">
        <v>47763.83</v>
      </c>
      <c r="C12" s="36">
        <v>25247.55</v>
      </c>
      <c r="D12" s="36">
        <v>22516.28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6">
        <v>13297.49</v>
      </c>
      <c r="C13" s="36">
        <v>7402.23</v>
      </c>
      <c r="D13" s="36">
        <v>5895.26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6">
        <v>867.46</v>
      </c>
      <c r="C14" s="36">
        <v>485.96</v>
      </c>
      <c r="D14" s="36">
        <v>381.5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7">
        <f>B16+B17+B18</f>
        <v>56983.950000000004</v>
      </c>
      <c r="C15" s="37">
        <f t="shared" ref="C15:D15" si="1">C16+C17+C18</f>
        <v>24369.690000000002</v>
      </c>
      <c r="D15" s="37">
        <f t="shared" si="1"/>
        <v>32614.28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6">
        <v>29288.34</v>
      </c>
      <c r="C16" s="36">
        <v>12764.64</v>
      </c>
      <c r="D16" s="36">
        <v>16523.71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6">
        <v>17931.57</v>
      </c>
      <c r="C17" s="36">
        <v>7505.65</v>
      </c>
      <c r="D17" s="36">
        <v>10425.92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6">
        <v>9764.0400000000009</v>
      </c>
      <c r="C18" s="36">
        <v>4099.3999999999996</v>
      </c>
      <c r="D18" s="36">
        <v>5664.65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0" t="s">
        <v>17</v>
      </c>
      <c r="C19" s="30" t="s">
        <v>17</v>
      </c>
      <c r="D19" s="30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0" t="s">
        <v>17</v>
      </c>
      <c r="C20" s="30" t="s">
        <v>17</v>
      </c>
      <c r="D20" s="30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3" t="s">
        <v>16</v>
      </c>
      <c r="C21" s="33"/>
      <c r="D21" s="33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99.999995489450953</v>
      </c>
      <c r="C22" s="17">
        <f t="shared" ref="C22:D22" si="2">SUM(C24:C28,C32)</f>
        <v>100</v>
      </c>
      <c r="D22" s="17">
        <f t="shared" si="2"/>
        <v>100.00000428049206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4.5534150494468939</v>
      </c>
      <c r="C24" s="7">
        <f>C7/$C$5*100</f>
        <v>2.122233503505937</v>
      </c>
      <c r="D24" s="7">
        <f>D7/$D$5*100</f>
        <v>6.7365956390346637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34.514640114567953</v>
      </c>
      <c r="C25" s="7">
        <f t="shared" ref="C25:C35" si="4">C8/$C$5*100</f>
        <v>30.763808052929875</v>
      </c>
      <c r="D25" s="7">
        <f t="shared" ref="D25:D35" si="5">D8/$D$5*100</f>
        <v>37.882855773099678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16.488239870998296</v>
      </c>
      <c r="C26" s="7">
        <f t="shared" si="4"/>
        <v>18.52648162183548</v>
      </c>
      <c r="D26" s="7">
        <f t="shared" si="5"/>
        <v>14.657915914013476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17.625615408035543</v>
      </c>
      <c r="C27" s="7">
        <f t="shared" si="4"/>
        <v>21.176135794877663</v>
      </c>
      <c r="D27" s="7">
        <f t="shared" si="5"/>
        <v>14.437282229965156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1">
        <f t="shared" si="3"/>
        <v>13.966639979251475</v>
      </c>
      <c r="C28" s="31">
        <f t="shared" si="4"/>
        <v>15.79494439598259</v>
      </c>
      <c r="D28" s="31">
        <f t="shared" si="5"/>
        <v>12.324837983374568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10.772054893381897</v>
      </c>
      <c r="C29" s="7">
        <f t="shared" si="4"/>
        <v>12.034849633199387</v>
      </c>
      <c r="D29" s="7">
        <f>D12/$D$5*100</f>
        <v>9.6380758331977852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2.9989490420721463</v>
      </c>
      <c r="C30" s="7">
        <f t="shared" si="4"/>
        <v>3.5284502852893649</v>
      </c>
      <c r="D30" s="7">
        <f t="shared" si="5"/>
        <v>2.5234613771199137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>
        <f t="shared" si="3"/>
        <v>0.19563604379743124</v>
      </c>
      <c r="C31" s="7">
        <f t="shared" si="4"/>
        <v>0.23164447749383899</v>
      </c>
      <c r="D31" s="7">
        <f t="shared" si="5"/>
        <v>0.1633007730568706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1">
        <f t="shared" si="3"/>
        <v>12.851445067150799</v>
      </c>
      <c r="C32" s="31">
        <f t="shared" si="4"/>
        <v>11.616396630868453</v>
      </c>
      <c r="D32" s="31">
        <f>D15/$D$5*100</f>
        <v>13.960516741004545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6.6053247031494911</v>
      </c>
      <c r="C33" s="7">
        <f t="shared" si="4"/>
        <v>6.0845714939438569</v>
      </c>
      <c r="D33" s="7">
        <f t="shared" si="5"/>
        <v>7.0729609875951338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4.0440612983615436</v>
      </c>
      <c r="C34" s="7">
        <f t="shared" si="4"/>
        <v>3.5777479062096313</v>
      </c>
      <c r="D34" s="7">
        <f t="shared" si="5"/>
        <v>4.4628068042702189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2.2020590656397649</v>
      </c>
      <c r="C35" s="7">
        <f t="shared" si="4"/>
        <v>1.954077230714963</v>
      </c>
      <c r="D35" s="7">
        <f t="shared" si="5"/>
        <v>2.4247489491391927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2021-01-26T03:09:14Z</dcterms:modified>
</cp:coreProperties>
</file>