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2" sheetId="1" r:id="rId1"/>
  </sheets>
  <calcPr calcId="145621"/>
</workbook>
</file>

<file path=xl/calcChain.xml><?xml version="1.0" encoding="utf-8"?>
<calcChain xmlns="http://schemas.openxmlformats.org/spreadsheetml/2006/main">
  <c r="E15" i="1" l="1"/>
  <c r="D15" i="1"/>
  <c r="C15" i="1"/>
  <c r="E11" i="1"/>
  <c r="D11" i="1"/>
  <c r="C11" i="1"/>
  <c r="E36" i="1" l="1"/>
  <c r="D36" i="1"/>
  <c r="C36" i="1"/>
  <c r="C28" i="1" l="1"/>
  <c r="D28" i="1"/>
  <c r="E28" i="1"/>
  <c r="C32" i="1"/>
  <c r="D32" i="1"/>
  <c r="E32" i="1"/>
  <c r="C24" i="1"/>
  <c r="D24" i="1"/>
  <c r="E24" i="1"/>
  <c r="C25" i="1"/>
  <c r="D25" i="1"/>
  <c r="E25" i="1"/>
  <c r="C26" i="1"/>
  <c r="D26" i="1"/>
  <c r="E26" i="1"/>
  <c r="C27" i="1"/>
  <c r="D27" i="1"/>
  <c r="E27" i="1"/>
  <c r="C29" i="1"/>
  <c r="D29" i="1"/>
  <c r="E29" i="1"/>
  <c r="C30" i="1"/>
  <c r="D30" i="1"/>
  <c r="C33" i="1"/>
  <c r="D33" i="1"/>
  <c r="E33" i="1"/>
  <c r="C34" i="1"/>
  <c r="D34" i="1"/>
  <c r="E34" i="1"/>
  <c r="C35" i="1"/>
  <c r="D35" i="1"/>
  <c r="E35" i="1"/>
  <c r="C37" i="1"/>
  <c r="D37" i="1"/>
  <c r="E37" i="1"/>
  <c r="E23" i="1" l="1"/>
  <c r="D23" i="1"/>
  <c r="C23" i="1"/>
</calcChain>
</file>

<file path=xl/sharedStrings.xml><?xml version="1.0" encoding="utf-8"?>
<sst xmlns="http://schemas.openxmlformats.org/spreadsheetml/2006/main" count="45" uniqueCount="25">
  <si>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</si>
  <si>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</si>
  <si>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</si>
  <si>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</si>
  <si>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</si>
  <si>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</si>
  <si>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</si>
  <si>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</si>
  <si>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</si>
  <si>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</si>
  <si>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</si>
  <si>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</si>
  <si>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</si>
  <si>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</si>
  <si>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</si>
  <si>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</si>
  <si>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</si>
  <si>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</si>
  <si>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</si>
  <si>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</si>
  <si>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</si>
  <si>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</si>
  <si>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</si>
  <si>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</si>
  <si>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3/2561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</si>
</sst>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9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>
      <selection activeCell="D23" sqref="D23"/>
    </sheetView>
  </sheetViews>
  <sheetFormatPr defaultColWidth="9.09765625" defaultRowHeight="26.25" customHeight="1"/>
  <cols>
    <col min="1" max="1" width="2.69921875" style="1" customWidth="1"/>
    <col min="2" max="2" width="32.09765625" style="2" customWidth="1"/>
    <col min="3" max="5" width="18.69921875" style="1" customWidth="1"/>
    <col min="6" max="6" width="9.09765625" style="1"/>
    <col min="7" max="7" width="9.296875" style="1" customWidth="1"/>
    <col min="8" max="16384" width="9.09765625" style="1"/>
  </cols>
  <sheetData>
    <row r="1" spans="1:12" s="2" customFormat="1" ht="30" customHeight="1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>
      <c r="A2" s="29"/>
      <c r="B2" s="2" t="s">
        <v>24</v>
      </c>
      <c r="C2" s="30"/>
      <c r="D2" s="30"/>
      <c r="E2" s="30"/>
      <c r="F2" s="29"/>
      <c r="G2" s="29"/>
    </row>
    <row r="3" spans="1:12" ht="13.5" customHeight="1">
      <c r="A3" s="28"/>
    </row>
    <row r="4" spans="1:12" ht="25.5" customHeight="1">
      <c r="A4" s="28"/>
      <c r="B4" s="35" t="s">
        <v>22</v>
      </c>
      <c r="C4" s="34" t="s">
        <v>21</v>
      </c>
      <c r="D4" s="34"/>
      <c r="E4" s="34"/>
    </row>
    <row r="5" spans="1:12" s="25" customFormat="1" ht="25.5" customHeight="1">
      <c r="A5" s="16"/>
      <c r="B5" s="36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>
      <c r="A6" s="21"/>
      <c r="B6" s="24" t="s">
        <v>16</v>
      </c>
      <c r="C6" s="23">
        <v>1474800</v>
      </c>
      <c r="D6" s="23">
        <v>733520</v>
      </c>
      <c r="E6" s="23">
        <v>741280</v>
      </c>
      <c r="F6" s="21"/>
      <c r="G6" s="31"/>
      <c r="H6" s="32"/>
      <c r="I6" s="32"/>
      <c r="J6" s="32"/>
    </row>
    <row r="7" spans="1:12" s="17" customFormat="1" ht="20.25" customHeight="1">
      <c r="A7" s="19"/>
      <c r="B7" s="14" t="s">
        <v>15</v>
      </c>
      <c r="C7" s="20">
        <v>52028.55</v>
      </c>
      <c r="D7" s="20">
        <v>22763.03</v>
      </c>
      <c r="E7" s="20">
        <v>29265.52</v>
      </c>
      <c r="G7" s="31"/>
      <c r="H7" s="32"/>
      <c r="I7" s="32"/>
      <c r="J7" s="32"/>
    </row>
    <row r="8" spans="1:12" s="17" customFormat="1" ht="20.25" customHeight="1">
      <c r="A8" s="19"/>
      <c r="B8" s="3" t="s">
        <v>14</v>
      </c>
      <c r="C8" s="20">
        <v>186411.02</v>
      </c>
      <c r="D8" s="20">
        <v>80924.539999999994</v>
      </c>
      <c r="E8" s="20">
        <v>105486.48</v>
      </c>
      <c r="G8" s="31"/>
      <c r="H8" s="32"/>
      <c r="I8" s="32"/>
      <c r="J8" s="32"/>
    </row>
    <row r="9" spans="1:12" s="17" customFormat="1" ht="20.25" customHeight="1">
      <c r="A9" s="19"/>
      <c r="B9" s="12" t="s">
        <v>13</v>
      </c>
      <c r="C9" s="20">
        <v>231424.23</v>
      </c>
      <c r="D9" s="20">
        <v>115393.04</v>
      </c>
      <c r="E9" s="20">
        <v>116031.2</v>
      </c>
      <c r="G9" s="31"/>
      <c r="H9" s="32"/>
      <c r="I9" s="32"/>
      <c r="J9" s="32"/>
    </row>
    <row r="10" spans="1:12" s="17" customFormat="1" ht="20.25" customHeight="1">
      <c r="A10" s="19"/>
      <c r="B10" s="12" t="s">
        <v>12</v>
      </c>
      <c r="C10" s="20">
        <v>352243.97</v>
      </c>
      <c r="D10" s="20">
        <v>173072.14</v>
      </c>
      <c r="E10" s="20">
        <v>179171.83</v>
      </c>
      <c r="G10" s="31"/>
      <c r="H10" s="32"/>
      <c r="I10" s="32"/>
      <c r="J10" s="32"/>
      <c r="K10" s="3"/>
    </row>
    <row r="11" spans="1:12" s="3" customFormat="1" ht="20.25" customHeight="1">
      <c r="A11" s="22"/>
      <c r="B11" s="3" t="s">
        <v>11</v>
      </c>
      <c r="C11" s="20">
        <f>SUM(C12:C14)</f>
        <v>303483.74</v>
      </c>
      <c r="D11" s="20">
        <f t="shared" ref="D11:E11" si="0">SUM(D12:D14)</f>
        <v>160968.41999999998</v>
      </c>
      <c r="E11" s="20">
        <f t="shared" si="0"/>
        <v>142515.32999999999</v>
      </c>
      <c r="G11" s="31"/>
      <c r="H11" s="32"/>
      <c r="I11" s="32"/>
      <c r="J11" s="30"/>
    </row>
    <row r="12" spans="1:12" s="3" customFormat="1" ht="20.25" customHeight="1">
      <c r="A12" s="7"/>
      <c r="B12" s="11" t="s">
        <v>10</v>
      </c>
      <c r="C12" s="20">
        <v>244527.65</v>
      </c>
      <c r="D12" s="20">
        <v>125409.43</v>
      </c>
      <c r="E12" s="20">
        <v>119118.23</v>
      </c>
      <c r="G12" s="30"/>
      <c r="H12" s="30"/>
      <c r="I12" s="30"/>
      <c r="J12" s="32"/>
    </row>
    <row r="13" spans="1:12" s="3" customFormat="1" ht="20.25" customHeight="1">
      <c r="B13" s="11" t="s">
        <v>9</v>
      </c>
      <c r="C13" s="20">
        <v>58956.09</v>
      </c>
      <c r="D13" s="20">
        <v>35558.99</v>
      </c>
      <c r="E13" s="20">
        <v>23397.1</v>
      </c>
      <c r="G13" s="31"/>
      <c r="H13" s="32"/>
      <c r="I13" s="32"/>
      <c r="J13" s="32"/>
    </row>
    <row r="14" spans="1:12" s="3" customFormat="1" ht="20.25" customHeight="1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31"/>
      <c r="H14" s="32"/>
      <c r="I14" s="32"/>
      <c r="J14" s="32"/>
    </row>
    <row r="15" spans="1:12" s="3" customFormat="1" ht="20.25" customHeight="1">
      <c r="A15" s="7"/>
      <c r="B15" s="3" t="s">
        <v>7</v>
      </c>
      <c r="C15" s="20">
        <f>SUM(C16:C18)</f>
        <v>309897.08999999997</v>
      </c>
      <c r="D15" s="20">
        <f t="shared" ref="D15" si="1">SUM(D16:D18)</f>
        <v>159578.62000000002</v>
      </c>
      <c r="E15" s="20">
        <f t="shared" ref="E15" si="2">SUM(E16:E18)</f>
        <v>150318.47</v>
      </c>
      <c r="F15" s="7"/>
      <c r="G15" s="31"/>
      <c r="H15" s="32"/>
      <c r="I15" s="32"/>
      <c r="J15" s="30"/>
    </row>
    <row r="16" spans="1:12" s="17" customFormat="1" ht="20.25" customHeight="1">
      <c r="A16" s="21"/>
      <c r="B16" s="10" t="s">
        <v>6</v>
      </c>
      <c r="C16" s="20">
        <v>177818.55</v>
      </c>
      <c r="D16" s="20">
        <v>82180.41</v>
      </c>
      <c r="E16" s="20">
        <v>95638.14</v>
      </c>
      <c r="F16" s="21"/>
      <c r="G16" s="31"/>
      <c r="H16" s="32"/>
      <c r="I16" s="32"/>
      <c r="J16" s="32"/>
    </row>
    <row r="17" spans="1:13" s="17" customFormat="1" ht="20.25" customHeight="1">
      <c r="A17" s="19"/>
      <c r="B17" s="10" t="s">
        <v>5</v>
      </c>
      <c r="C17" s="20">
        <v>116331.32</v>
      </c>
      <c r="D17" s="20">
        <v>71921.67</v>
      </c>
      <c r="E17" s="20">
        <v>44409.65</v>
      </c>
      <c r="G17" s="30"/>
      <c r="H17" s="30"/>
      <c r="I17" s="30"/>
      <c r="J17" s="32"/>
    </row>
    <row r="18" spans="1:13" s="17" customFormat="1" ht="20.25" customHeight="1">
      <c r="A18" s="19"/>
      <c r="B18" s="10" t="s">
        <v>4</v>
      </c>
      <c r="C18" s="20">
        <v>15747.22</v>
      </c>
      <c r="D18" s="20">
        <v>5476.54</v>
      </c>
      <c r="E18" s="20">
        <v>10270.68</v>
      </c>
      <c r="G18" s="31"/>
      <c r="H18" s="32"/>
      <c r="I18" s="32"/>
      <c r="J18" s="32"/>
    </row>
    <row r="19" spans="1:13" s="17" customFormat="1" ht="20.25" customHeight="1">
      <c r="A19" s="19"/>
      <c r="B19" s="10" t="s">
        <v>3</v>
      </c>
      <c r="C19" s="20">
        <v>3221.98</v>
      </c>
      <c r="D19" s="20">
        <v>2334.65</v>
      </c>
      <c r="E19" s="20">
        <v>887.33</v>
      </c>
      <c r="G19" s="31"/>
      <c r="H19" s="32"/>
      <c r="I19" s="32"/>
      <c r="J19" s="32"/>
    </row>
    <row r="20" spans="1:13" s="17" customFormat="1" ht="20.25" customHeight="1">
      <c r="A20" s="19"/>
      <c r="B20" s="10" t="s">
        <v>1</v>
      </c>
      <c r="C20" s="20">
        <v>36089.410000000003</v>
      </c>
      <c r="D20" s="20">
        <v>18485.57</v>
      </c>
      <c r="E20" s="20">
        <v>17603.84</v>
      </c>
      <c r="G20" s="31"/>
      <c r="H20" s="32"/>
      <c r="I20" s="32"/>
      <c r="J20" s="32"/>
    </row>
    <row r="21" spans="1:13" s="17" customFormat="1" ht="4.5" customHeight="1">
      <c r="A21" s="19"/>
      <c r="B21" s="11"/>
      <c r="C21" s="18"/>
      <c r="D21" s="18"/>
      <c r="E21" s="18"/>
      <c r="G21" s="31"/>
      <c r="H21" s="32"/>
      <c r="I21" s="32"/>
      <c r="J21" s="3"/>
      <c r="K21" s="3"/>
    </row>
    <row r="22" spans="1:13" s="3" customFormat="1" ht="24.95" customHeight="1">
      <c r="A22" s="7"/>
      <c r="C22" s="33" t="s">
        <v>17</v>
      </c>
      <c r="D22" s="33"/>
      <c r="E22" s="33"/>
      <c r="G22" s="31"/>
      <c r="H22" s="32"/>
      <c r="I22" s="32"/>
    </row>
    <row r="23" spans="1:13" s="3" customFormat="1" ht="24.95" customHeight="1">
      <c r="A23" s="7"/>
      <c r="B23" s="16" t="s">
        <v>16</v>
      </c>
      <c r="C23" s="15">
        <f>SUM(C24:C28,C32,C37,C36)</f>
        <v>99.999999321941957</v>
      </c>
      <c r="D23" s="15">
        <f>SUM(D24:D28,D32,D36,D37)</f>
        <v>100.00000136328936</v>
      </c>
      <c r="E23" s="15">
        <f>SUM(E24:E28,E32,E36,E37)</f>
        <v>99.999999999999986</v>
      </c>
      <c r="F23" s="8"/>
      <c r="J23" s="8"/>
      <c r="K23" s="8"/>
    </row>
    <row r="24" spans="1:13" s="3" customFormat="1" ht="20.25" customHeight="1">
      <c r="B24" s="14" t="s">
        <v>15</v>
      </c>
      <c r="C24" s="9">
        <f>C7*100/C6</f>
        <v>3.5278376729048007</v>
      </c>
      <c r="D24" s="9">
        <f>D7*100/D6</f>
        <v>3.1032596248227722</v>
      </c>
      <c r="E24" s="9">
        <f>E7*100/E6</f>
        <v>3.9479710770559033</v>
      </c>
      <c r="F24" s="8"/>
      <c r="J24" s="8"/>
      <c r="K24" s="8"/>
      <c r="L24" s="8"/>
      <c r="M24" s="8"/>
    </row>
    <row r="25" spans="1:13" s="3" customFormat="1" ht="20.25" customHeight="1">
      <c r="A25" s="7"/>
      <c r="B25" s="3" t="s">
        <v>14</v>
      </c>
      <c r="C25" s="9">
        <f t="shared" ref="C25:C36" si="3">C8*100/$C$6</f>
        <v>12.639749118524545</v>
      </c>
      <c r="D25" s="9">
        <f>D8*100/D6</f>
        <v>11.032356309303085</v>
      </c>
      <c r="E25" s="9">
        <f>E8*100/E6</f>
        <v>14.230315130584934</v>
      </c>
      <c r="F25" s="7"/>
      <c r="G25" s="8"/>
      <c r="H25" s="8"/>
      <c r="I25" s="8"/>
    </row>
    <row r="26" spans="1:13" s="3" customFormat="1" ht="20.25" customHeight="1">
      <c r="B26" s="12" t="s">
        <v>13</v>
      </c>
      <c r="C26" s="9">
        <f t="shared" si="3"/>
        <v>15.691906021155411</v>
      </c>
      <c r="D26" s="9">
        <f>D9*100/D6</f>
        <v>15.731410186497982</v>
      </c>
      <c r="E26" s="9">
        <f>E9*100/E6</f>
        <v>15.652816749406432</v>
      </c>
      <c r="G26" s="8"/>
      <c r="H26" s="8"/>
      <c r="I26" s="8"/>
      <c r="K26" s="8"/>
      <c r="L26" s="8"/>
      <c r="M26" s="8"/>
    </row>
    <row r="27" spans="1:13" s="3" customFormat="1" ht="20.25" customHeight="1">
      <c r="B27" s="12" t="s">
        <v>12</v>
      </c>
      <c r="C27" s="9">
        <f t="shared" si="3"/>
        <v>23.884185652291837</v>
      </c>
      <c r="D27" s="9">
        <f>D10*100/D6</f>
        <v>23.5947404297088</v>
      </c>
      <c r="E27" s="9">
        <f>E10*100/E6</f>
        <v>24.170600852579323</v>
      </c>
      <c r="G27" s="13"/>
      <c r="H27" s="8"/>
      <c r="I27" s="8"/>
    </row>
    <row r="28" spans="1:13" s="3" customFormat="1" ht="20.25" customHeight="1">
      <c r="B28" s="3" t="s">
        <v>11</v>
      </c>
      <c r="C28" s="9">
        <f t="shared" si="3"/>
        <v>20.577959045294278</v>
      </c>
      <c r="D28" s="9">
        <f>D11*100/D6</f>
        <v>21.944653179190748</v>
      </c>
      <c r="E28" s="9">
        <f>E11*100/E6</f>
        <v>19.225573332613855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>
      <c r="B29" s="11" t="s">
        <v>10</v>
      </c>
      <c r="C29" s="9">
        <f t="shared" si="3"/>
        <v>16.580393951722268</v>
      </c>
      <c r="D29" s="9">
        <f>D12*100/D6</f>
        <v>17.096933962264149</v>
      </c>
      <c r="E29" s="9">
        <f>E12*100/E6</f>
        <v>16.069262626807685</v>
      </c>
      <c r="F29" s="8"/>
      <c r="G29" s="8"/>
      <c r="H29" s="8"/>
      <c r="I29" s="8"/>
    </row>
    <row r="30" spans="1:13" s="3" customFormat="1" ht="20.25" customHeight="1">
      <c r="B30" s="11" t="s">
        <v>9</v>
      </c>
      <c r="C30" s="9">
        <f t="shared" si="3"/>
        <v>3.99756509357201</v>
      </c>
      <c r="D30" s="9">
        <f>D13*100/D6</f>
        <v>4.8477192169266008</v>
      </c>
      <c r="E30" s="9">
        <v>4.2</v>
      </c>
      <c r="G30" s="8"/>
      <c r="H30" s="8"/>
      <c r="I30" s="8"/>
    </row>
    <row r="31" spans="1:13" s="3" customFormat="1" ht="20.25" customHeight="1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>
      <c r="B32" s="3" t="s">
        <v>7</v>
      </c>
      <c r="C32" s="9">
        <f t="shared" si="3"/>
        <v>21.012821399511797</v>
      </c>
      <c r="D32" s="9">
        <f>D15*100/D6</f>
        <v>21.755183226087908</v>
      </c>
      <c r="E32" s="9">
        <f>E15*100/E6</f>
        <v>20.278230897906326</v>
      </c>
      <c r="G32" s="8"/>
      <c r="H32" s="8"/>
      <c r="I32" s="8"/>
      <c r="J32" s="8"/>
      <c r="K32" s="8"/>
    </row>
    <row r="33" spans="1:9" s="3" customFormat="1" ht="20.25" customHeight="1">
      <c r="B33" s="10" t="s">
        <v>6</v>
      </c>
      <c r="C33" s="9">
        <f t="shared" si="3"/>
        <v>12.057129780309195</v>
      </c>
      <c r="D33" s="9">
        <f>D16*100/D6</f>
        <v>11.203567728214637</v>
      </c>
      <c r="E33" s="9">
        <f>E16*100/E6</f>
        <v>12.901756421325276</v>
      </c>
      <c r="G33" s="8"/>
      <c r="H33" s="8"/>
      <c r="I33" s="8"/>
    </row>
    <row r="34" spans="1:9" s="3" customFormat="1" ht="20.25" customHeight="1">
      <c r="B34" s="10" t="s">
        <v>5</v>
      </c>
      <c r="C34" s="9">
        <f t="shared" si="3"/>
        <v>7.887938703553024</v>
      </c>
      <c r="D34" s="9">
        <f>D17*100/D6</f>
        <v>9.8050046351837707</v>
      </c>
      <c r="E34" s="9">
        <f>E17*100/E6</f>
        <v>5.9909413447010573</v>
      </c>
      <c r="G34" s="8"/>
      <c r="H34" s="8"/>
      <c r="I34" s="8"/>
    </row>
    <row r="35" spans="1:9" s="3" customFormat="1" ht="20.25" customHeight="1">
      <c r="B35" s="10" t="s">
        <v>4</v>
      </c>
      <c r="C35" s="9">
        <f t="shared" si="3"/>
        <v>1.0677529156495795</v>
      </c>
      <c r="D35" s="9">
        <f>D18*100/D6</f>
        <v>0.74661086268949717</v>
      </c>
      <c r="E35" s="9">
        <f>E18*100/E6</f>
        <v>1.3855331318799913</v>
      </c>
      <c r="G35" s="8"/>
      <c r="H35" s="8"/>
      <c r="I35" s="8"/>
    </row>
    <row r="36" spans="1:9" s="3" customFormat="1" ht="20.25" customHeight="1">
      <c r="B36" s="10" t="s">
        <v>3</v>
      </c>
      <c r="C36" s="9">
        <f t="shared" si="3"/>
        <v>0.218468944941687</v>
      </c>
      <c r="D36" s="9">
        <f>D19*100/$D$6</f>
        <v>0.31828034682080925</v>
      </c>
      <c r="E36" s="9">
        <f>E19*100/$E$6</f>
        <v>0.11970240664796028</v>
      </c>
      <c r="G36" s="8"/>
      <c r="H36" s="8"/>
      <c r="I36" s="8"/>
    </row>
    <row r="37" spans="1:9" s="3" customFormat="1" ht="20.25" customHeight="1">
      <c r="B37" s="10" t="s">
        <v>1</v>
      </c>
      <c r="C37" s="9">
        <f>C20*100/$C$6</f>
        <v>2.4470714673176026</v>
      </c>
      <c r="D37" s="9">
        <f>D20*100/D6</f>
        <v>2.5201180608572362</v>
      </c>
      <c r="E37" s="9">
        <f>E20*100/E6</f>
        <v>2.3747895532052667</v>
      </c>
      <c r="G37" s="8"/>
      <c r="H37" s="8"/>
      <c r="I37" s="8"/>
    </row>
    <row r="38" spans="1:9" s="3" customFormat="1" ht="5.0999999999999996" customHeight="1">
      <c r="A38" s="7"/>
      <c r="B38" s="6"/>
      <c r="C38" s="5"/>
      <c r="D38" s="4"/>
      <c r="E38" s="4"/>
      <c r="G38" s="8"/>
      <c r="H38" s="8"/>
      <c r="I38" s="8"/>
    </row>
    <row r="39" spans="1:9" ht="3" customHeight="1">
      <c r="B39" s="3"/>
      <c r="G39" s="8"/>
      <c r="H39" s="8"/>
      <c r="I39" s="8"/>
    </row>
    <row r="40" spans="1:9" ht="26.25" customHeight="1">
      <c r="B40" s="3" t="s">
        <v>0</v>
      </c>
      <c r="G40" s="3"/>
      <c r="H40" s="3"/>
      <c r="I40" s="3"/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2018-10-05T03:32:54Z</dcterms:modified>
</cp:coreProperties>
</file>