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E37" i="1" l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15" i="1" l="1"/>
  <c r="D15" i="1"/>
  <c r="C15" i="1"/>
  <c r="D11" i="1"/>
  <c r="E11" i="1"/>
  <c r="C11" i="1"/>
  <c r="E23" i="1" l="1"/>
  <c r="D23" i="1" l="1"/>
  <c r="C23" i="1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<sst xmlns="http://schemas.openxmlformats.org/spreadsheetml/2006/main" count="45" uniqueCount="25">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</sst>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topLeftCell="A8" zoomScaleNormal="100" workbookViewId="0">
      <selection activeCell="C23" sqref="C23"/>
    </sheetView>
  </sheetViews>
  <sheetFormatPr defaultColWidth="9.09765625" defaultRowHeight="26.25" customHeight="1"/>
  <cols>
    <col min="1" max="1" width="2.69921875" style="1" customWidth="1"/>
    <col min="2" max="2" width="32.09765625" style="2" customWidth="1"/>
    <col min="3" max="5" width="18.6992187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1474800</v>
      </c>
      <c r="D6" s="23">
        <v>733520</v>
      </c>
      <c r="E6" s="23">
        <v>741280</v>
      </c>
      <c r="F6" s="21"/>
      <c r="G6" s="21"/>
    </row>
    <row r="7" spans="1:12" s="17" customFormat="1" ht="20.25" customHeight="1">
      <c r="A7" s="19"/>
      <c r="B7" s="14" t="s">
        <v>15</v>
      </c>
      <c r="C7" s="20">
        <v>52028.55</v>
      </c>
      <c r="D7" s="20">
        <v>22763.03</v>
      </c>
      <c r="E7" s="20">
        <v>29265.52</v>
      </c>
    </row>
    <row r="8" spans="1:12" s="17" customFormat="1" ht="20.25" customHeight="1">
      <c r="A8" s="19"/>
      <c r="B8" s="3" t="s">
        <v>14</v>
      </c>
      <c r="C8" s="20">
        <v>186411.02</v>
      </c>
      <c r="D8" s="20">
        <v>80924.539999999994</v>
      </c>
      <c r="E8" s="20">
        <v>105486.48</v>
      </c>
    </row>
    <row r="9" spans="1:12" s="17" customFormat="1" ht="20.25" customHeight="1">
      <c r="A9" s="19"/>
      <c r="B9" s="12" t="s">
        <v>13</v>
      </c>
      <c r="C9" s="20">
        <v>231424.23</v>
      </c>
      <c r="D9" s="20">
        <v>115393.04</v>
      </c>
      <c r="E9" s="20">
        <v>116031.2</v>
      </c>
    </row>
    <row r="10" spans="1:12" s="17" customFormat="1" ht="20.25" customHeight="1">
      <c r="A10" s="19"/>
      <c r="B10" s="12" t="s">
        <v>12</v>
      </c>
      <c r="C10" s="20">
        <v>352243.97</v>
      </c>
      <c r="D10" s="20">
        <v>173072.14</v>
      </c>
      <c r="E10" s="20">
        <v>179171.83</v>
      </c>
      <c r="G10" s="3"/>
      <c r="H10" s="3"/>
      <c r="I10" s="3"/>
      <c r="J10" s="3"/>
      <c r="K10" s="3"/>
    </row>
    <row r="11" spans="1:12" s="3" customFormat="1" ht="20.25" customHeight="1">
      <c r="A11" s="22"/>
      <c r="B11" s="3" t="s">
        <v>11</v>
      </c>
      <c r="C11" s="20">
        <f>SUM(C12:C14)</f>
        <v>303483.74</v>
      </c>
      <c r="D11" s="20">
        <f t="shared" ref="D11:E11" si="0">SUM(D12:D14)</f>
        <v>160968.41999999998</v>
      </c>
      <c r="E11" s="20">
        <f t="shared" si="0"/>
        <v>142515.32999999999</v>
      </c>
    </row>
    <row r="12" spans="1:12" s="3" customFormat="1" ht="20.25" customHeight="1">
      <c r="A12" s="7"/>
      <c r="B12" s="11" t="s">
        <v>10</v>
      </c>
      <c r="C12" s="20">
        <v>244527.65</v>
      </c>
      <c r="D12" s="20">
        <v>125409.43</v>
      </c>
      <c r="E12" s="20">
        <v>119118.23</v>
      </c>
    </row>
    <row r="13" spans="1:12" s="3" customFormat="1" ht="20.25" customHeight="1">
      <c r="B13" s="11" t="s">
        <v>9</v>
      </c>
      <c r="C13" s="20">
        <v>58956.09</v>
      </c>
      <c r="D13" s="20">
        <v>35558.99</v>
      </c>
      <c r="E13" s="20">
        <v>23397.1</v>
      </c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>
      <c r="A15" s="7"/>
      <c r="B15" s="3" t="s">
        <v>7</v>
      </c>
      <c r="C15" s="20">
        <f>SUM(C16:C18)</f>
        <v>309897.08999999997</v>
      </c>
      <c r="D15" s="20">
        <f t="shared" ref="D15" si="1">SUM(D16:D18)</f>
        <v>159578.62000000002</v>
      </c>
      <c r="E15" s="20">
        <f t="shared" ref="E15" si="2">SUM(E16:E18)</f>
        <v>150318.47</v>
      </c>
      <c r="F15" s="7"/>
      <c r="G15" s="7"/>
    </row>
    <row r="16" spans="1:12" s="17" customFormat="1" ht="20.25" customHeight="1">
      <c r="A16" s="21"/>
      <c r="B16" s="10" t="s">
        <v>6</v>
      </c>
      <c r="C16" s="20">
        <v>177818.55</v>
      </c>
      <c r="D16" s="20">
        <v>82180.41</v>
      </c>
      <c r="E16" s="20">
        <v>95638.14</v>
      </c>
      <c r="F16" s="21"/>
      <c r="G16" s="21"/>
      <c r="H16" s="3"/>
      <c r="I16" s="3"/>
      <c r="J16" s="3"/>
    </row>
    <row r="17" spans="1:13" s="17" customFormat="1" ht="20.25" customHeight="1">
      <c r="A17" s="19"/>
      <c r="B17" s="10" t="s">
        <v>5</v>
      </c>
      <c r="C17" s="20">
        <v>116331.32</v>
      </c>
      <c r="D17" s="20">
        <v>71921.67</v>
      </c>
      <c r="E17" s="20">
        <v>44409.65</v>
      </c>
      <c r="H17" s="3"/>
      <c r="I17" s="3"/>
      <c r="J17" s="3"/>
    </row>
    <row r="18" spans="1:13" s="17" customFormat="1" ht="20.25" customHeight="1">
      <c r="A18" s="19"/>
      <c r="B18" s="10" t="s">
        <v>4</v>
      </c>
      <c r="C18" s="20">
        <v>15747.22</v>
      </c>
      <c r="D18" s="20">
        <v>5476.54</v>
      </c>
      <c r="E18" s="20">
        <v>10270.68</v>
      </c>
    </row>
    <row r="19" spans="1:13" s="17" customFormat="1" ht="20.25" customHeight="1">
      <c r="A19" s="19"/>
      <c r="B19" s="10" t="s">
        <v>3</v>
      </c>
      <c r="C19" s="20">
        <v>3221.98</v>
      </c>
      <c r="D19" s="20">
        <v>2334.65</v>
      </c>
      <c r="E19" s="20">
        <v>887.33</v>
      </c>
    </row>
    <row r="20" spans="1:13" s="17" customFormat="1" ht="20.25" customHeight="1">
      <c r="A20" s="19"/>
      <c r="B20" s="10" t="s">
        <v>1</v>
      </c>
      <c r="C20" s="20">
        <v>36089.410000000003</v>
      </c>
      <c r="D20" s="20">
        <v>18485.57</v>
      </c>
      <c r="E20" s="20">
        <v>17603.84</v>
      </c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1" t="s">
        <v>17</v>
      </c>
      <c r="D22" s="31"/>
      <c r="E22" s="31"/>
    </row>
    <row r="23" spans="1:13" s="3" customFormat="1" ht="24.95" customHeight="1">
      <c r="A23" s="7"/>
      <c r="B23" s="16" t="s">
        <v>16</v>
      </c>
      <c r="C23" s="15">
        <f>SUM(C24:C28,C32,C37,C36)</f>
        <v>99.999999321941957</v>
      </c>
      <c r="D23" s="15">
        <f>SUM(D24:D28,D32,D37,D36)</f>
        <v>100.00000136328936</v>
      </c>
      <c r="E23" s="15">
        <f>SUM(E24:E28,E32,E37,E36)</f>
        <v>99.999999999999986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C7*100/$C$6</f>
        <v>3.5278376729048007</v>
      </c>
      <c r="D24" s="9">
        <f>D7*100/$D$6</f>
        <v>3.1032596248227722</v>
      </c>
      <c r="E24" s="9">
        <f>E7*100/$E$6</f>
        <v>3.9479710770559033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7" si="3">C8*100/$C$6</f>
        <v>12.639749118524545</v>
      </c>
      <c r="D25" s="9">
        <f t="shared" ref="D25:D37" si="4">D8*100/$D$6</f>
        <v>11.032356309303085</v>
      </c>
      <c r="E25" s="9">
        <f t="shared" ref="E25:E37" si="5">E8*100/$E$6</f>
        <v>14.230315130584934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3"/>
        <v>15.691906021155411</v>
      </c>
      <c r="D26" s="9">
        <f t="shared" si="4"/>
        <v>15.731410186497982</v>
      </c>
      <c r="E26" s="9">
        <f t="shared" si="5"/>
        <v>15.652816749406432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3"/>
        <v>23.884185652291837</v>
      </c>
      <c r="D27" s="9">
        <f t="shared" si="4"/>
        <v>23.5947404297088</v>
      </c>
      <c r="E27" s="9">
        <f t="shared" si="5"/>
        <v>24.170600852579323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3"/>
        <v>20.577959045294278</v>
      </c>
      <c r="D28" s="9">
        <f t="shared" si="4"/>
        <v>21.944653179190748</v>
      </c>
      <c r="E28" s="9">
        <f t="shared" si="5"/>
        <v>19.225573332613855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3"/>
        <v>16.580393951722268</v>
      </c>
      <c r="D29" s="9">
        <f t="shared" si="4"/>
        <v>17.096933962264149</v>
      </c>
      <c r="E29" s="9">
        <f t="shared" si="5"/>
        <v>16.069262626807685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3"/>
        <v>3.99756509357201</v>
      </c>
      <c r="D30" s="9">
        <f t="shared" si="4"/>
        <v>4.8477192169266008</v>
      </c>
      <c r="E30" s="9">
        <f t="shared" si="5"/>
        <v>3.156310705806173</v>
      </c>
      <c r="G30" s="8"/>
      <c r="H30" s="8"/>
      <c r="I30" s="8"/>
    </row>
    <row r="31" spans="1:13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3"/>
        <v>21.012821399511797</v>
      </c>
      <c r="D32" s="9">
        <f t="shared" si="4"/>
        <v>21.755183226087908</v>
      </c>
      <c r="E32" s="9">
        <f t="shared" si="5"/>
        <v>20.278230897906326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3"/>
        <v>12.057129780309195</v>
      </c>
      <c r="D33" s="9">
        <f t="shared" si="4"/>
        <v>11.203567728214637</v>
      </c>
      <c r="E33" s="9">
        <f t="shared" si="5"/>
        <v>12.901756421325276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3"/>
        <v>7.887938703553024</v>
      </c>
      <c r="D34" s="9">
        <f t="shared" si="4"/>
        <v>9.8050046351837707</v>
      </c>
      <c r="E34" s="9">
        <f t="shared" si="5"/>
        <v>5.9909413447010573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3"/>
        <v>1.0677529156495795</v>
      </c>
      <c r="D35" s="9">
        <f t="shared" si="4"/>
        <v>0.74661086268949717</v>
      </c>
      <c r="E35" s="9">
        <f t="shared" si="5"/>
        <v>1.3855331318799913</v>
      </c>
      <c r="G35" s="8"/>
      <c r="H35" s="8"/>
      <c r="I35" s="8"/>
    </row>
    <row r="36" spans="1:9" s="3" customFormat="1" ht="20.25" customHeight="1">
      <c r="B36" s="10" t="s">
        <v>3</v>
      </c>
      <c r="C36" s="9">
        <f t="shared" si="3"/>
        <v>0.218468944941687</v>
      </c>
      <c r="D36" s="9">
        <f t="shared" si="4"/>
        <v>0.31828034682080925</v>
      </c>
      <c r="E36" s="9">
        <f t="shared" si="5"/>
        <v>0.11970240664796028</v>
      </c>
      <c r="G36" s="8"/>
      <c r="H36" s="8"/>
      <c r="I36" s="8"/>
    </row>
    <row r="37" spans="1:9" s="3" customFormat="1" ht="20.25" customHeight="1">
      <c r="B37" s="10" t="s">
        <v>1</v>
      </c>
      <c r="C37" s="9">
        <f t="shared" si="3"/>
        <v>2.4470714673176026</v>
      </c>
      <c r="D37" s="9">
        <f t="shared" si="4"/>
        <v>2.5201180608572362</v>
      </c>
      <c r="E37" s="9">
        <f t="shared" si="5"/>
        <v>2.3747895532052667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2018-07-14T11:12:45Z</dcterms:modified>
</cp:coreProperties>
</file>