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0" windowWidth="12255" windowHeight="9495" activeTab="0"/>
  </bookViews>
  <sheets>
    <sheet name="ตารางที่2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<sst xmlns="http://schemas.openxmlformats.org/spreadsheetml/2006/main" count="39" uniqueCount="26">
  <si>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</si>
  <si>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</si>
  <si>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</si>
  <si>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</si>
  <si>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</si>
  <si>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</si>
  <si>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</si>
  <si>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</si>
  <si>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</si>
  <si>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</si>
  <si>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</si>
  <si>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</si>
  <si>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</si>
  <si>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</si>
  <si>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</si>
  <si>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</si>
  <si>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</si>
  <si>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</si>
  <si>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ร้อยละ</t>
  </si>
  <si>
    <t xml:space="preserve">      5.3  สายวิชาการศึกษา</t>
  </si>
  <si>
    <t>7.  ไม่ทราบ</t>
  </si>
  <si>
    <t>ที่มา: การสำรวจภาวะการทำงานของประชากร เดือนมกราคม พ.ศ. 2561 จังหวัดจันทบุรี</t>
  </si>
  <si>
    <t xml:space="preserve">         The Labour Force Survey :  January 2018 , Chanthaburi Provincial </t>
  </si>
  <si>
    <t xml:space="preserve">         สำนักงานสถิติแห่งชาติ กระทรวงดิจิทัลเพื่อเศรษฐกิจและสังคม</t>
  </si>
  <si>
    <t xml:space="preserve">         National Statistical Office , Ministry of Digital Economy and Society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</si>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</sst>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b/>
      <sz val="15"/>
      <name val="Cordia New"/>
      <family val="2"/>
    </font>
    <font>
      <i/>
      <sz val="14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3"/>
      <name val="Cordia New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 applyProtection="1">
      <alignment horizontal="left" vertical="center"/>
      <protection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194" fontId="0" fillId="0" borderId="0" xfId="0" applyNumberFormat="1" applyFont="1" applyFill="1" applyAlignment="1">
      <alignment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196" fontId="5" fillId="0" borderId="0" xfId="0" applyNumberFormat="1" applyFont="1" applyFill="1" applyBorder="1" applyAlignment="1">
      <alignment horizontal="right"/>
    </xf>
    <xf numFmtId="196" fontId="0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196" fontId="0" fillId="0" borderId="11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/>
    </xf>
    <xf numFmtId="182" fontId="7" fillId="0" borderId="0" xfId="0" applyNumberFormat="1" applyFont="1" applyFill="1" applyBorder="1" applyAlignment="1" applyProtection="1">
      <alignment horizontal="left" vertical="center"/>
      <protection/>
    </xf>
    <xf numFmtId="194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PageLayoutView="0" workbookViewId="0" topLeftCell="A1">
      <selection activeCell="A2" sqref="A2"/>
    </sheetView>
  </sheetViews>
  <sheetFormatPr defaultColWidth="9.140625" defaultRowHeight="26.25" customHeight="1"/>
  <cols>
    <col min="1" max="1" width="32.28125" style="4" customWidth="1"/>
    <col min="2" max="4" width="19.8515625" style="5" customWidth="1"/>
    <col min="5" max="16384" width="9.140625" style="5" customWidth="1"/>
  </cols>
  <sheetData>
    <row r="1" spans="1:4" s="4" customFormat="1" ht="24" customHeight="1">
      <c r="A1" s="2" t="s">
        <v>25</v>
      </c>
      <c r="B1" s="3"/>
      <c r="C1" s="3"/>
      <c r="D1" s="3"/>
    </row>
    <row r="2" spans="1:4" s="4" customFormat="1" ht="3" customHeight="1">
      <c r="A2" s="2"/>
      <c r="B2" s="3"/>
      <c r="C2" s="3"/>
      <c r="D2" s="3"/>
    </row>
    <row r="3" ht="3" customHeight="1"/>
    <row r="4" spans="1:4" s="6" customFormat="1" ht="30.75" customHeight="1">
      <c r="A4" s="22" t="s">
        <v>0</v>
      </c>
      <c r="B4" s="23" t="s">
        <v>1</v>
      </c>
      <c r="C4" s="23" t="s">
        <v>2</v>
      </c>
      <c r="D4" s="23" t="s">
        <v>3</v>
      </c>
    </row>
    <row r="5" spans="2:4" s="7" customFormat="1" ht="22.5" customHeight="1">
      <c r="B5" s="34" t="s">
        <v>4</v>
      </c>
      <c r="C5" s="34"/>
      <c r="D5" s="34"/>
    </row>
    <row r="6" spans="1:4" s="10" customFormat="1" ht="22.5" customHeight="1">
      <c r="A6" s="8" t="s">
        <v>5</v>
      </c>
      <c r="B6" s="9">
        <v>451168</v>
      </c>
      <c r="C6" s="9">
        <v>219028</v>
      </c>
      <c r="D6" s="9">
        <v>232140</v>
      </c>
    </row>
    <row r="7" spans="1:4" s="10" customFormat="1" ht="24" customHeight="1">
      <c r="A7" s="11" t="s">
        <v>6</v>
      </c>
      <c r="B7" s="12">
        <v>18637.12</v>
      </c>
      <c r="C7" s="12">
        <v>4066.96</v>
      </c>
      <c r="D7" s="12">
        <v>14570.16</v>
      </c>
    </row>
    <row r="8" spans="1:4" s="10" customFormat="1" ht="21" customHeight="1">
      <c r="A8" s="13" t="s">
        <v>7</v>
      </c>
      <c r="B8" s="14">
        <v>111134.57</v>
      </c>
      <c r="C8" s="14">
        <v>50223.6</v>
      </c>
      <c r="D8" s="14">
        <v>60910.97</v>
      </c>
    </row>
    <row r="9" spans="1:8" s="10" customFormat="1" ht="21" customHeight="1">
      <c r="A9" s="15" t="s">
        <v>8</v>
      </c>
      <c r="B9" s="12">
        <v>97420.78</v>
      </c>
      <c r="C9" s="12">
        <v>53738.37</v>
      </c>
      <c r="D9" s="12">
        <v>43682.41</v>
      </c>
      <c r="E9" s="16"/>
      <c r="F9" s="16"/>
      <c r="G9" s="1"/>
      <c r="H9" s="1"/>
    </row>
    <row r="10" spans="1:8" s="10" customFormat="1" ht="21" customHeight="1">
      <c r="A10" s="17" t="s">
        <v>9</v>
      </c>
      <c r="B10" s="14">
        <v>81420.33</v>
      </c>
      <c r="C10" s="14">
        <v>44666.71</v>
      </c>
      <c r="D10" s="14">
        <v>36753.62</v>
      </c>
      <c r="E10" s="16"/>
      <c r="F10" s="16"/>
      <c r="G10" s="1"/>
      <c r="H10" s="1"/>
    </row>
    <row r="11" spans="1:6" s="1" customFormat="1" ht="21" customHeight="1">
      <c r="A11" s="1" t="s">
        <v>10</v>
      </c>
      <c r="B11" s="18">
        <f>SUM(B12:B14)</f>
        <v>65313.979999999996</v>
      </c>
      <c r="C11" s="18">
        <f>SUM(C12:C14)</f>
        <v>32029.71</v>
      </c>
      <c r="D11" s="18">
        <f>SUM(D12:D14)</f>
        <v>33284.270000000004</v>
      </c>
      <c r="E11" s="16"/>
      <c r="F11" s="16"/>
    </row>
    <row r="12" spans="1:4" s="30" customFormat="1" ht="21" customHeight="1">
      <c r="A12" s="29" t="s">
        <v>11</v>
      </c>
      <c r="B12" s="27">
        <v>54168.64</v>
      </c>
      <c r="C12" s="27">
        <v>23395.19</v>
      </c>
      <c r="D12" s="27">
        <v>30773.45</v>
      </c>
    </row>
    <row r="13" spans="1:4" s="30" customFormat="1" ht="21" customHeight="1">
      <c r="A13" s="29" t="s">
        <v>12</v>
      </c>
      <c r="B13" s="28">
        <v>11145.34</v>
      </c>
      <c r="C13" s="28">
        <v>8634.52</v>
      </c>
      <c r="D13" s="28">
        <v>2510.82</v>
      </c>
    </row>
    <row r="14" spans="1:4" s="30" customFormat="1" ht="21" customHeight="1">
      <c r="A14" s="31" t="s">
        <v>13</v>
      </c>
      <c r="B14" s="32">
        <v>0</v>
      </c>
      <c r="C14" s="32">
        <v>0</v>
      </c>
      <c r="D14" s="32">
        <v>0</v>
      </c>
    </row>
    <row r="15" spans="1:4" s="1" customFormat="1" ht="21" customHeight="1">
      <c r="A15" s="1" t="s">
        <v>14</v>
      </c>
      <c r="B15" s="18">
        <f>SUM(B16:B18)</f>
        <v>67830.39</v>
      </c>
      <c r="C15" s="18">
        <f>SUM(C16:C18)</f>
        <v>28458.68</v>
      </c>
      <c r="D15" s="18">
        <f>SUM(D16:D18)</f>
        <v>39371.72</v>
      </c>
    </row>
    <row r="16" spans="1:4" s="33" customFormat="1" ht="21" customHeight="1">
      <c r="A16" s="31" t="s">
        <v>15</v>
      </c>
      <c r="B16" s="27">
        <v>44762.62</v>
      </c>
      <c r="C16" s="27">
        <v>18657.29</v>
      </c>
      <c r="D16" s="27">
        <v>26105.33</v>
      </c>
    </row>
    <row r="17" spans="1:4" s="33" customFormat="1" ht="21" customHeight="1">
      <c r="A17" s="31" t="s">
        <v>16</v>
      </c>
      <c r="B17" s="28">
        <v>16614.61</v>
      </c>
      <c r="C17" s="28">
        <v>8287.23</v>
      </c>
      <c r="D17" s="28">
        <v>8327.38</v>
      </c>
    </row>
    <row r="18" spans="1:4" s="33" customFormat="1" ht="21" customHeight="1">
      <c r="A18" s="31" t="s">
        <v>17</v>
      </c>
      <c r="B18" s="27">
        <v>6453.16</v>
      </c>
      <c r="C18" s="27">
        <v>1514.16</v>
      </c>
      <c r="D18" s="27">
        <v>4939.01</v>
      </c>
    </row>
    <row r="19" spans="1:4" s="10" customFormat="1" ht="21" customHeight="1">
      <c r="A19" s="17" t="s">
        <v>20</v>
      </c>
      <c r="B19" s="14">
        <v>9410.83</v>
      </c>
      <c r="C19" s="14">
        <v>5843.97</v>
      </c>
      <c r="D19" s="14">
        <v>3566.86</v>
      </c>
    </row>
    <row r="20" spans="2:4" s="1" customFormat="1" ht="23.25" customHeight="1">
      <c r="B20" s="35" t="s">
        <v>18</v>
      </c>
      <c r="C20" s="35"/>
      <c r="D20" s="35"/>
    </row>
    <row r="21" spans="1:4" s="1" customFormat="1" ht="22.5" customHeight="1">
      <c r="A21" s="8" t="s">
        <v>5</v>
      </c>
      <c r="B21" s="20">
        <f>(B6/$B$6)*100</f>
        <v>100</v>
      </c>
      <c r="C21" s="20">
        <f aca="true" t="shared" si="0" ref="C21:C34">(C6/$C$6)*100</f>
        <v>100</v>
      </c>
      <c r="D21" s="20">
        <f>(D6/$D$6)*100</f>
        <v>100</v>
      </c>
    </row>
    <row r="22" spans="1:4" s="10" customFormat="1" ht="21" customHeight="1">
      <c r="A22" s="11" t="s">
        <v>6</v>
      </c>
      <c r="B22" s="21">
        <f>(B7/$B$6)*100</f>
        <v>4.130860344705297</v>
      </c>
      <c r="C22" s="21">
        <f t="shared" si="0"/>
        <v>1.8568219588363133</v>
      </c>
      <c r="D22" s="21">
        <f>(D7/$D$6)*100</f>
        <v>6.276453864047557</v>
      </c>
    </row>
    <row r="23" spans="1:4" s="1" customFormat="1" ht="21" customHeight="1">
      <c r="A23" s="13" t="s">
        <v>7</v>
      </c>
      <c r="B23" s="21">
        <f aca="true" t="shared" si="1" ref="B23:B34">(B8/$B$6)*100</f>
        <v>24.632635736577065</v>
      </c>
      <c r="C23" s="21">
        <f t="shared" si="0"/>
        <v>22.930218967437952</v>
      </c>
      <c r="D23" s="21">
        <f aca="true" t="shared" si="2" ref="D23:D34">(D8/$D$6)*100</f>
        <v>26.238894632549325</v>
      </c>
    </row>
    <row r="24" spans="1:4" s="1" customFormat="1" ht="21" customHeight="1">
      <c r="A24" s="15" t="s">
        <v>8</v>
      </c>
      <c r="B24" s="21">
        <f t="shared" si="1"/>
        <v>21.59301634867721</v>
      </c>
      <c r="C24" s="21">
        <f t="shared" si="0"/>
        <v>24.534931606917837</v>
      </c>
      <c r="D24" s="21">
        <f t="shared" si="2"/>
        <v>18.817269751012322</v>
      </c>
    </row>
    <row r="25" spans="1:4" s="1" customFormat="1" ht="21" customHeight="1">
      <c r="A25" s="17" t="s">
        <v>9</v>
      </c>
      <c r="B25" s="21">
        <f t="shared" si="1"/>
        <v>18.046565802539188</v>
      </c>
      <c r="C25" s="21">
        <f t="shared" si="0"/>
        <v>20.39315064740581</v>
      </c>
      <c r="D25" s="21">
        <f t="shared" si="2"/>
        <v>15.83252347721203</v>
      </c>
    </row>
    <row r="26" spans="1:4" s="1" customFormat="1" ht="21" customHeight="1">
      <c r="A26" s="1" t="s">
        <v>10</v>
      </c>
      <c r="B26" s="21">
        <f t="shared" si="1"/>
        <v>14.476642847010426</v>
      </c>
      <c r="C26" s="21">
        <f t="shared" si="0"/>
        <v>14.623568676150994</v>
      </c>
      <c r="D26" s="21">
        <f t="shared" si="2"/>
        <v>14.338015852502803</v>
      </c>
    </row>
    <row r="27" spans="1:4" s="1" customFormat="1" ht="21" customHeight="1">
      <c r="A27" s="17" t="s">
        <v>11</v>
      </c>
      <c r="B27" s="21">
        <f t="shared" si="1"/>
        <v>12.006312504432938</v>
      </c>
      <c r="C27" s="21">
        <f t="shared" si="0"/>
        <v>10.681369505268732</v>
      </c>
      <c r="D27" s="21">
        <f t="shared" si="2"/>
        <v>13.256418540535883</v>
      </c>
    </row>
    <row r="28" spans="1:4" s="1" customFormat="1" ht="21" customHeight="1">
      <c r="A28" s="17" t="s">
        <v>12</v>
      </c>
      <c r="B28" s="21">
        <f t="shared" si="1"/>
        <v>2.470330342577488</v>
      </c>
      <c r="C28" s="21">
        <f t="shared" si="0"/>
        <v>3.9421991708822617</v>
      </c>
      <c r="D28" s="21">
        <f t="shared" si="2"/>
        <v>1.0815973119669167</v>
      </c>
    </row>
    <row r="29" spans="1:4" s="1" customFormat="1" ht="21" customHeight="1">
      <c r="A29" s="19" t="s">
        <v>19</v>
      </c>
      <c r="B29" s="21">
        <f t="shared" si="1"/>
        <v>0</v>
      </c>
      <c r="C29" s="21">
        <f t="shared" si="0"/>
        <v>0</v>
      </c>
      <c r="D29" s="21">
        <f t="shared" si="2"/>
        <v>0</v>
      </c>
    </row>
    <row r="30" spans="1:4" s="1" customFormat="1" ht="21" customHeight="1">
      <c r="A30" s="1" t="s">
        <v>14</v>
      </c>
      <c r="B30" s="21">
        <f t="shared" si="1"/>
        <v>15.034397386339457</v>
      </c>
      <c r="C30" s="21">
        <f t="shared" si="0"/>
        <v>12.993169823036324</v>
      </c>
      <c r="D30" s="21">
        <f t="shared" si="2"/>
        <v>16.960334281037305</v>
      </c>
    </row>
    <row r="31" spans="1:4" s="1" customFormat="1" ht="21" customHeight="1">
      <c r="A31" s="19" t="s">
        <v>15</v>
      </c>
      <c r="B31" s="21">
        <f t="shared" si="1"/>
        <v>9.92149709199234</v>
      </c>
      <c r="C31" s="21">
        <f t="shared" si="0"/>
        <v>8.518221414613656</v>
      </c>
      <c r="D31" s="21">
        <f t="shared" si="2"/>
        <v>11.245511329370208</v>
      </c>
    </row>
    <row r="32" spans="1:4" s="1" customFormat="1" ht="21" customHeight="1">
      <c r="A32" s="19" t="s">
        <v>16</v>
      </c>
      <c r="B32" s="21">
        <f t="shared" si="1"/>
        <v>3.6825772217887796</v>
      </c>
      <c r="C32" s="21">
        <f t="shared" si="0"/>
        <v>3.783639534671366</v>
      </c>
      <c r="D32" s="21">
        <f t="shared" si="2"/>
        <v>3.5872232273627978</v>
      </c>
    </row>
    <row r="33" spans="1:4" s="1" customFormat="1" ht="21" customHeight="1">
      <c r="A33" s="19" t="s">
        <v>17</v>
      </c>
      <c r="B33" s="21">
        <f t="shared" si="1"/>
        <v>1.4303230725583376</v>
      </c>
      <c r="C33" s="21">
        <f t="shared" si="0"/>
        <v>0.6913088737513012</v>
      </c>
      <c r="D33" s="21">
        <f t="shared" si="2"/>
        <v>2.1275997243042992</v>
      </c>
    </row>
    <row r="34" spans="1:4" s="1" customFormat="1" ht="21" customHeight="1">
      <c r="A34" s="24" t="s">
        <v>20</v>
      </c>
      <c r="B34" s="25">
        <f t="shared" si="1"/>
        <v>2.0858815341513584</v>
      </c>
      <c r="C34" s="25">
        <f t="shared" si="0"/>
        <v>2.6681383202147675</v>
      </c>
      <c r="D34" s="25">
        <f t="shared" si="2"/>
        <v>1.5365124493839926</v>
      </c>
    </row>
    <row r="35" spans="1:4" ht="9.75" customHeight="1">
      <c r="A35" s="5"/>
      <c r="D35" s="21"/>
    </row>
    <row r="36" spans="1:4" s="1" customFormat="1" ht="16.5" customHeight="1">
      <c r="A36" s="36" t="s">
        <v>21</v>
      </c>
      <c r="B36" s="26"/>
      <c r="C36" s="13"/>
      <c r="D36" s="13"/>
    </row>
    <row r="37" ht="16.5" customHeight="1">
      <c r="A37" s="36" t="s">
        <v>22</v>
      </c>
    </row>
    <row r="38" ht="16.5" customHeight="1">
      <c r="A38" s="36" t="s">
        <v>23</v>
      </c>
    </row>
    <row r="39" ht="16.5" customHeight="1">
      <c r="A39" s="37" t="s">
        <v>24</v>
      </c>
    </row>
  </sheetData>
  <sheetProtection/>
  <mergeCells count="2">
    <mergeCell ref="B5:D5"/>
    <mergeCell ref="B20:D20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2018-02-27T07:33:31Z</cp:lastPrinted>
  <dcterms:created xsi:type="dcterms:W3CDTF">2009-09-02T21:01:35Z</dcterms:created>
  <dcterms:modified xsi:type="dcterms:W3CDTF">2018-03-07T08:25:22Z</dcterms:modified>
  <cp:category/>
  <cp:version/>
  <cp:contentType/>
  <cp:contentStatus/>
</cp:coreProperties>
</file>