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8496" tabRatio="798" activeTab="0"/>
  </bookViews>
  <sheets>
    <sheet name="T-12.2" sheetId="1" r:id="rId1"/>
  </sheets>
  <definedNames>
    <definedName name="_xlnm.Print_Area" localSheetId="0">'T-12.2'!$A$1:$AH$23</definedName>
  </definedNames>
  <calcPr fullCalcOnLoad="1"/>
</workbook>
</file>

<file path=xl/sharedStrings.xml><?xml version="1.0" encoding="utf-8"?>
<sst xmlns="http://schemas.openxmlformats.org/spreadsheetml/2006/main" count="56" uniqueCount="32">
  <si>
    <t>ตาราง</t>
  </si>
  <si>
    <t>สปก.</t>
  </si>
  <si>
    <t>Est.</t>
  </si>
  <si>
    <t>ลูกจ้าง</t>
  </si>
  <si>
    <t>1 - 4</t>
  </si>
  <si>
    <t>5 - 9</t>
  </si>
  <si>
    <t>10 - 19</t>
  </si>
  <si>
    <t>20 - 49</t>
  </si>
  <si>
    <t>100 - 299</t>
  </si>
  <si>
    <t>300 - 499</t>
  </si>
  <si>
    <t>500 - 999</t>
  </si>
  <si>
    <t>Emp.</t>
  </si>
  <si>
    <t>Source:   Department of Labour Protection and Welfare, Ministry of Labour</t>
  </si>
  <si>
    <t xml:space="preserve">    ที่มา:   กรมสวัสดิการและคุ้มครองแรงงาน  กระทรวงแรงงาน</t>
  </si>
  <si>
    <t>50 - 99</t>
  </si>
  <si>
    <t>อัตราการเปลี่ยนแปลง (%)</t>
  </si>
  <si>
    <t>&gt; 1,000</t>
  </si>
  <si>
    <t>รวมยอด   (Total)</t>
  </si>
  <si>
    <t>Table</t>
  </si>
  <si>
    <t xml:space="preserve">       </t>
  </si>
  <si>
    <t>ขนาดของสถานประกอบการ (คน)</t>
  </si>
  <si>
    <t>Percent change</t>
  </si>
  <si>
    <t>(2015)</t>
  </si>
  <si>
    <t>(2016)</t>
  </si>
  <si>
    <t>2559 (2016)</t>
  </si>
  <si>
    <t>Size of Establishments (persons)</t>
  </si>
  <si>
    <t>2560 (2017)</t>
  </si>
  <si>
    <t>(2017)</t>
  </si>
  <si>
    <t>(2018)</t>
  </si>
  <si>
    <t>สถานประกอบการ และลูกจ้าง จำแนกตามขนาดของสถานประกอบการ พ.ศ. 2559 - 2561</t>
  </si>
  <si>
    <t>Establishments and Employees by Size of Establishment: 2016 - 2018</t>
  </si>
  <si>
    <t>2561 (2018)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</si>
</sst>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\ #,##0\ "/>
    <numFmt numFmtId="168" formatCode="\ #,##0.00\ "/>
    <numFmt numFmtId="169" formatCode="_(* #,##0.00_);_(* \(#,##0.00\);_(* &quot;-&quot;_);_(@_)"/>
    <numFmt numFmtId="170" formatCode="_(* #,##0\ \ \ \ \ \ \ ;_(* \(#,##0\);_(* &quot;-&quot;_);_(@_)"/>
    <numFmt numFmtId="171" formatCode="_(* #,##0\ \ \ \ _);_(* \(#,##0\);_(* &quot;-&quot;_);_(@_)"/>
    <numFmt numFmtId="172" formatCode="_(* #,##0.00_ \ \ \ \ ;_(* \(#,##0.00\);_(* &quot;-&quot;_);_(@_)"/>
    <numFmt numFmtId="173" formatCode="\ #,##0.0\ "/>
  </numFmts>
  <fonts count="57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3"/>
      <color indexed="9"/>
      <name val="TH SarabunPSK"/>
      <family val="2"/>
    </font>
    <font>
      <b/>
      <sz val="13"/>
      <color indexed="9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49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6" fillId="0" borderId="10" xfId="49" applyFont="1" applyBorder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6" fillId="0" borderId="0" xfId="49" applyFont="1" applyAlignment="1">
      <alignment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168" fontId="4" fillId="0" borderId="12" xfId="42" applyNumberFormat="1" applyFont="1" applyBorder="1" applyAlignment="1">
      <alignment horizontal="right" vertical="center"/>
    </xf>
    <xf numFmtId="168" fontId="6" fillId="0" borderId="12" xfId="42" applyNumberFormat="1" applyFont="1" applyBorder="1" applyAlignment="1">
      <alignment horizontal="right" vertical="center"/>
    </xf>
    <xf numFmtId="0" fontId="6" fillId="0" borderId="13" xfId="49" applyFont="1" applyBorder="1" applyAlignment="1">
      <alignment vertical="center"/>
      <protection/>
    </xf>
    <xf numFmtId="0" fontId="6" fillId="0" borderId="14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49" fillId="0" borderId="0" xfId="49" applyFont="1" applyBorder="1" applyAlignment="1">
      <alignment vertical="center"/>
      <protection/>
    </xf>
    <xf numFmtId="0" fontId="50" fillId="0" borderId="0" xfId="49" applyFont="1" applyBorder="1" applyAlignment="1">
      <alignment vertical="center"/>
      <protection/>
    </xf>
    <xf numFmtId="0" fontId="6" fillId="0" borderId="10" xfId="49" applyFont="1" applyBorder="1" applyAlignment="1">
      <alignment vertical="center" wrapText="1"/>
      <protection/>
    </xf>
    <xf numFmtId="0" fontId="6" fillId="0" borderId="15" xfId="49" applyFont="1" applyBorder="1" applyAlignment="1">
      <alignment vertical="center" wrapText="1"/>
      <protection/>
    </xf>
    <xf numFmtId="0" fontId="6" fillId="0" borderId="16" xfId="49" applyFont="1" applyBorder="1" applyAlignment="1">
      <alignment vertical="center"/>
      <protection/>
    </xf>
    <xf numFmtId="0" fontId="51" fillId="0" borderId="0" xfId="49" applyFont="1" applyAlignment="1">
      <alignment vertical="center"/>
      <protection/>
    </xf>
    <xf numFmtId="0" fontId="6" fillId="0" borderId="0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0" fontId="6" fillId="0" borderId="17" xfId="49" applyFont="1" applyBorder="1" applyAlignment="1">
      <alignment horizontal="center" vertical="center"/>
      <protection/>
    </xf>
    <xf numFmtId="0" fontId="51" fillId="0" borderId="0" xfId="49" applyFont="1" applyBorder="1" applyAlignment="1">
      <alignment vertical="center"/>
      <protection/>
    </xf>
    <xf numFmtId="164" fontId="4" fillId="0" borderId="12" xfId="49" applyNumberFormat="1" applyFont="1" applyBorder="1" applyAlignment="1">
      <alignment vertical="center"/>
      <protection/>
    </xf>
    <xf numFmtId="164" fontId="4" fillId="0" borderId="17" xfId="49" applyNumberFormat="1" applyFont="1" applyBorder="1" applyAlignment="1">
      <alignment vertical="center"/>
      <protection/>
    </xf>
    <xf numFmtId="169" fontId="4" fillId="0" borderId="17" xfId="49" applyNumberFormat="1" applyFont="1" applyBorder="1" applyAlignment="1">
      <alignment vertical="center"/>
      <protection/>
    </xf>
    <xf numFmtId="164" fontId="4" fillId="0" borderId="0" xfId="49" applyNumberFormat="1" applyFont="1" applyBorder="1" applyAlignment="1">
      <alignment vertical="center"/>
      <protection/>
    </xf>
    <xf numFmtId="0" fontId="52" fillId="0" borderId="0" xfId="49" applyFont="1" applyBorder="1" applyAlignment="1">
      <alignment vertical="center"/>
      <protection/>
    </xf>
    <xf numFmtId="164" fontId="6" fillId="0" borderId="12" xfId="49" applyNumberFormat="1" applyFont="1" applyBorder="1" applyAlignment="1">
      <alignment vertical="center"/>
      <protection/>
    </xf>
    <xf numFmtId="164" fontId="6" fillId="0" borderId="17" xfId="49" applyNumberFormat="1" applyFont="1" applyBorder="1" applyAlignment="1">
      <alignment vertical="center"/>
      <protection/>
    </xf>
    <xf numFmtId="169" fontId="6" fillId="0" borderId="17" xfId="49" applyNumberFormat="1" applyFont="1" applyBorder="1" applyAlignment="1">
      <alignment vertical="center"/>
      <protection/>
    </xf>
    <xf numFmtId="164" fontId="6" fillId="0" borderId="0" xfId="49" applyNumberFormat="1" applyFont="1" applyBorder="1" applyAlignment="1">
      <alignment vertical="center"/>
      <protection/>
    </xf>
    <xf numFmtId="169" fontId="6" fillId="0" borderId="14" xfId="49" applyNumberFormat="1" applyFont="1" applyBorder="1" applyAlignment="1">
      <alignment vertical="center"/>
      <protection/>
    </xf>
    <xf numFmtId="169" fontId="6" fillId="0" borderId="13" xfId="49" applyNumberFormat="1" applyFont="1" applyBorder="1" applyAlignment="1">
      <alignment vertical="center"/>
      <protection/>
    </xf>
    <xf numFmtId="0" fontId="6" fillId="0" borderId="0" xfId="49" applyFont="1" applyAlignment="1">
      <alignment/>
      <protection/>
    </xf>
    <xf numFmtId="167" fontId="6" fillId="0" borderId="0" xfId="49" applyNumberFormat="1" applyFont="1" applyAlignment="1">
      <alignment vertical="center"/>
      <protection/>
    </xf>
    <xf numFmtId="164" fontId="4" fillId="0" borderId="12" xfId="49" applyNumberFormat="1" applyFont="1" applyBorder="1" applyAlignment="1">
      <alignment horizontal="right" vertical="center"/>
      <protection/>
    </xf>
    <xf numFmtId="0" fontId="6" fillId="0" borderId="12" xfId="49" applyFont="1" applyBorder="1" applyAlignment="1">
      <alignment horizontal="right" vertical="center" wrapText="1"/>
      <protection/>
    </xf>
    <xf numFmtId="0" fontId="6" fillId="0" borderId="17" xfId="49" applyFont="1" applyBorder="1" applyAlignment="1">
      <alignment horizontal="right" vertical="center"/>
      <protection/>
    </xf>
    <xf numFmtId="164" fontId="4" fillId="0" borderId="17" xfId="49" applyNumberFormat="1" applyFont="1" applyBorder="1" applyAlignment="1">
      <alignment horizontal="right" vertical="center"/>
      <protection/>
    </xf>
    <xf numFmtId="164" fontId="6" fillId="0" borderId="12" xfId="49" applyNumberFormat="1" applyFont="1" applyBorder="1" applyAlignment="1">
      <alignment horizontal="right" vertical="center"/>
      <protection/>
    </xf>
    <xf numFmtId="164" fontId="6" fillId="0" borderId="17" xfId="49" applyNumberFormat="1" applyFont="1" applyBorder="1" applyAlignment="1">
      <alignment horizontal="right" vertical="center"/>
      <protection/>
    </xf>
    <xf numFmtId="0" fontId="6" fillId="0" borderId="14" xfId="49" applyFont="1" applyBorder="1" applyAlignment="1">
      <alignment horizontal="right" vertical="center"/>
      <protection/>
    </xf>
    <xf numFmtId="0" fontId="6" fillId="0" borderId="13" xfId="49" applyFont="1" applyBorder="1" applyAlignment="1">
      <alignment horizontal="right" vertical="center"/>
      <protection/>
    </xf>
    <xf numFmtId="173" fontId="6" fillId="0" borderId="17" xfId="49" applyNumberFormat="1" applyFont="1" applyBorder="1" applyAlignment="1">
      <alignment vertical="center"/>
      <protection/>
    </xf>
    <xf numFmtId="173" fontId="6" fillId="0" borderId="0" xfId="49" applyNumberFormat="1" applyFont="1" applyBorder="1" applyAlignment="1">
      <alignment vertical="center"/>
      <protection/>
    </xf>
    <xf numFmtId="168" fontId="4" fillId="0" borderId="17" xfId="49" applyNumberFormat="1" applyFont="1" applyBorder="1" applyAlignment="1">
      <alignment vertical="center"/>
      <protection/>
    </xf>
    <xf numFmtId="168" fontId="6" fillId="0" borderId="17" xfId="49" applyNumberFormat="1" applyFont="1" applyBorder="1" applyAlignment="1">
      <alignment vertical="center"/>
      <protection/>
    </xf>
    <xf numFmtId="168" fontId="4" fillId="0" borderId="0" xfId="49" applyNumberFormat="1" applyFont="1" applyBorder="1" applyAlignment="1">
      <alignment vertical="center"/>
      <protection/>
    </xf>
    <xf numFmtId="168" fontId="6" fillId="0" borderId="0" xfId="49" applyNumberFormat="1" applyFont="1" applyBorder="1" applyAlignment="1">
      <alignment vertical="center"/>
      <protection/>
    </xf>
    <xf numFmtId="0" fontId="53" fillId="0" borderId="0" xfId="49" applyFont="1" applyBorder="1" applyAlignment="1">
      <alignment vertical="center"/>
      <protection/>
    </xf>
    <xf numFmtId="0" fontId="54" fillId="0" borderId="0" xfId="49" applyFont="1" applyBorder="1" applyAlignment="1">
      <alignment vertical="center"/>
      <protection/>
    </xf>
    <xf numFmtId="0" fontId="55" fillId="0" borderId="0" xfId="49" applyFont="1" applyAlignment="1">
      <alignment vertical="center"/>
      <protection/>
    </xf>
    <xf numFmtId="0" fontId="55" fillId="0" borderId="0" xfId="49" applyFont="1" applyBorder="1" applyAlignment="1">
      <alignment vertical="center"/>
      <protection/>
    </xf>
    <xf numFmtId="0" fontId="56" fillId="0" borderId="0" xfId="49" applyFont="1" applyBorder="1" applyAlignment="1">
      <alignment vertical="center"/>
      <protection/>
    </xf>
    <xf numFmtId="2" fontId="52" fillId="0" borderId="0" xfId="49" applyNumberFormat="1" applyFont="1" applyBorder="1" applyAlignment="1">
      <alignment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 shrinkToFit="1"/>
      <protection/>
    </xf>
    <xf numFmtId="0" fontId="6" fillId="0" borderId="19" xfId="49" applyFont="1" applyBorder="1" applyAlignment="1">
      <alignment horizontal="center" vertical="center" shrinkToFit="1"/>
      <protection/>
    </xf>
    <xf numFmtId="0" fontId="6" fillId="0" borderId="15" xfId="49" applyFont="1" applyBorder="1" applyAlignment="1">
      <alignment horizontal="center" vertical="center" shrinkToFit="1"/>
      <protection/>
    </xf>
    <xf numFmtId="0" fontId="6" fillId="0" borderId="16" xfId="49" applyFont="1" applyBorder="1" applyAlignment="1">
      <alignment horizontal="center" vertical="center" shrinkToFit="1"/>
      <protection/>
    </xf>
    <xf numFmtId="0" fontId="6" fillId="0" borderId="10" xfId="49" applyFont="1" applyBorder="1" applyAlignment="1">
      <alignment horizontal="center" vertical="center" shrinkToFit="1"/>
      <protection/>
    </xf>
    <xf numFmtId="0" fontId="6" fillId="0" borderId="1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wrapText="1"/>
      <protection/>
    </xf>
    <xf numFmtId="0" fontId="6" fillId="0" borderId="12" xfId="49" applyFont="1" applyBorder="1" applyAlignment="1">
      <alignment horizontal="center" vertical="top" wrapText="1"/>
      <protection/>
    </xf>
    <xf numFmtId="0" fontId="6" fillId="0" borderId="0" xfId="49" applyFont="1" applyBorder="1" applyAlignment="1">
      <alignment horizontal="center" vertical="top" wrapText="1"/>
      <protection/>
    </xf>
    <xf numFmtId="0" fontId="6" fillId="0" borderId="17" xfId="49" applyFont="1" applyBorder="1" applyAlignment="1">
      <alignment horizontal="center" vertical="top" wrapText="1"/>
      <protection/>
    </xf>
    <xf numFmtId="49" fontId="6" fillId="0" borderId="14" xfId="49" applyNumberFormat="1" applyFont="1" applyBorder="1" applyAlignment="1">
      <alignment horizontal="center" vertical="top" wrapText="1"/>
      <protection/>
    </xf>
    <xf numFmtId="49" fontId="6" fillId="0" borderId="11" xfId="49" applyNumberFormat="1" applyFont="1" applyBorder="1" applyAlignment="1">
      <alignment horizontal="center" vertical="top" wrapText="1"/>
      <protection/>
    </xf>
    <xf numFmtId="49" fontId="6" fillId="0" borderId="13" xfId="49" applyNumberFormat="1" applyFont="1" applyBorder="1" applyAlignment="1">
      <alignment horizontal="center" vertical="top" wrapText="1"/>
      <protection/>
    </xf>
    <xf numFmtId="0" fontId="6" fillId="0" borderId="20" xfId="49" applyFont="1" applyBorder="1" applyAlignment="1">
      <alignment horizontal="center" vertical="center" shrinkToFit="1"/>
      <protection/>
    </xf>
    <xf numFmtId="0" fontId="6" fillId="0" borderId="15" xfId="49" applyFont="1" applyBorder="1" applyAlignment="1">
      <alignment horizontal="center"/>
      <protection/>
    </xf>
    <xf numFmtId="0" fontId="6" fillId="0" borderId="10" xfId="49" applyFont="1" applyBorder="1" applyAlignment="1">
      <alignment horizontal="center"/>
      <protection/>
    </xf>
    <xf numFmtId="0" fontId="6" fillId="0" borderId="11" xfId="49" applyFont="1" applyBorder="1" applyAlignment="1">
      <alignment horizontal="center" vertical="top" wrapText="1"/>
      <protection/>
    </xf>
    <xf numFmtId="0" fontId="6" fillId="0" borderId="13" xfId="49" applyFont="1" applyBorder="1" applyAlignment="1">
      <alignment horizontal="center" vertical="top" wrapText="1"/>
      <protection/>
    </xf>
    <xf numFmtId="0" fontId="6" fillId="0" borderId="12" xfId="49" applyFont="1" applyBorder="1" applyAlignment="1">
      <alignment horizontal="center" vertical="center" shrinkToFit="1"/>
      <protection/>
    </xf>
    <xf numFmtId="0" fontId="6" fillId="0" borderId="17" xfId="49" applyFont="1" applyBorder="1" applyAlignment="1">
      <alignment horizontal="center" vertical="center" shrinkToFit="1"/>
      <protection/>
    </xf>
    <xf numFmtId="16" fontId="6" fillId="0" borderId="0" xfId="49" applyNumberFormat="1" applyFont="1" applyBorder="1" applyAlignment="1" quotePrefix="1">
      <alignment horizontal="center" vertical="center"/>
      <protection/>
    </xf>
    <xf numFmtId="0" fontId="6" fillId="0" borderId="0" xfId="49" applyFont="1" applyBorder="1" applyAlignment="1" quotePrefix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23</xdr:row>
      <xdr:rowOff>0</xdr:rowOff>
    </xdr:from>
    <xdr:to>
      <xdr:col>33</xdr:col>
      <xdr:colOff>9525</xdr:colOff>
      <xdr:row>24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639300" y="64770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33</xdr:col>
      <xdr:colOff>9525</xdr:colOff>
      <xdr:row>23</xdr:row>
      <xdr:rowOff>0</xdr:rowOff>
    </xdr:from>
    <xdr:to>
      <xdr:col>33</xdr:col>
      <xdr:colOff>9525</xdr:colOff>
      <xdr:row>24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639300" y="64770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33</xdr:col>
      <xdr:colOff>9525</xdr:colOff>
      <xdr:row>22</xdr:row>
      <xdr:rowOff>0</xdr:rowOff>
    </xdr:from>
    <xdr:to>
      <xdr:col>33</xdr:col>
      <xdr:colOff>9525</xdr:colOff>
      <xdr:row>23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639300" y="6438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32</xdr:col>
      <xdr:colOff>38100</xdr:colOff>
      <xdr:row>20</xdr:row>
      <xdr:rowOff>85725</xdr:rowOff>
    </xdr:from>
    <xdr:to>
      <xdr:col>34</xdr:col>
      <xdr:colOff>9525</xdr:colOff>
      <xdr:row>23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63100" y="5857875"/>
          <a:ext cx="390525" cy="619125"/>
          <a:chOff x="10264140" y="5772151"/>
          <a:chExt cx="437972" cy="600076"/>
        </a:xfrm>
        <a:solidFill>
          <a:srgbClr val="FFFFFF"/>
        </a:solidFill>
      </xdr:grpSpPr>
      <xdr:sp>
        <xdr:nvSpPr>
          <xdr:cNvPr id="5" name="Chevron 10"/>
          <xdr:cNvSpPr>
            <a:spLocks/>
          </xdr:cNvSpPr>
        </xdr:nvSpPr>
        <xdr:spPr>
          <a:xfrm rot="16200000">
            <a:off x="10344179" y="5772151"/>
            <a:ext cx="342932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 rot="5400000">
            <a:off x="10259652" y="5859312"/>
            <a:ext cx="442571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115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2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140625" defaultRowHeight="21.75"/>
  <cols>
    <col min="1" max="1" width="1.7109375" style="15" customWidth="1"/>
    <col min="2" max="2" width="5.8515625" style="15" customWidth="1"/>
    <col min="3" max="3" width="5.28125" style="15" customWidth="1"/>
    <col min="4" max="4" width="7.140625" style="15" customWidth="1"/>
    <col min="5" max="5" width="9.421875" style="15" hidden="1" customWidth="1"/>
    <col min="6" max="6" width="2.8515625" style="15" hidden="1" customWidth="1"/>
    <col min="7" max="7" width="9.421875" style="15" hidden="1" customWidth="1"/>
    <col min="8" max="8" width="2.8515625" style="15" hidden="1" customWidth="1"/>
    <col min="9" max="9" width="9.421875" style="15" customWidth="1"/>
    <col min="10" max="10" width="2.8515625" style="15" customWidth="1"/>
    <col min="11" max="11" width="9.421875" style="15" customWidth="1"/>
    <col min="12" max="12" width="2.8515625" style="15" customWidth="1"/>
    <col min="13" max="13" width="9.421875" style="15" customWidth="1"/>
    <col min="14" max="14" width="2.8515625" style="15" customWidth="1"/>
    <col min="15" max="15" width="9.421875" style="15" customWidth="1"/>
    <col min="16" max="16" width="2.8515625" style="15" customWidth="1"/>
    <col min="17" max="17" width="9.421875" style="15" customWidth="1"/>
    <col min="18" max="18" width="2.8515625" style="15" customWidth="1"/>
    <col min="19" max="19" width="9.421875" style="15" customWidth="1"/>
    <col min="20" max="20" width="2.8515625" style="15" customWidth="1"/>
    <col min="21" max="21" width="9.140625" style="15" hidden="1" customWidth="1"/>
    <col min="22" max="22" width="3.140625" style="15" hidden="1" customWidth="1"/>
    <col min="23" max="23" width="9.140625" style="15" hidden="1" customWidth="1"/>
    <col min="24" max="24" width="3.140625" style="15" hidden="1" customWidth="1"/>
    <col min="25" max="25" width="9.140625" style="15" customWidth="1"/>
    <col min="26" max="26" width="3.140625" style="15" customWidth="1"/>
    <col min="27" max="27" width="9.140625" style="15" customWidth="1"/>
    <col min="28" max="28" width="3.140625" style="15" customWidth="1"/>
    <col min="29" max="29" width="9.140625" style="15" customWidth="1"/>
    <col min="30" max="30" width="3.140625" style="15" customWidth="1"/>
    <col min="31" max="31" width="9.140625" style="15" customWidth="1"/>
    <col min="32" max="32" width="3.140625" style="15" customWidth="1"/>
    <col min="33" max="33" width="1.57421875" style="4" customWidth="1"/>
    <col min="34" max="34" width="4.7109375" style="4" customWidth="1"/>
    <col min="35" max="38" width="9.140625" style="17" customWidth="1"/>
    <col min="39" max="39" width="9.140625" style="54" customWidth="1"/>
    <col min="40" max="16384" width="9.140625" style="4" customWidth="1"/>
  </cols>
  <sheetData>
    <row r="1" spans="1:39" s="3" customFormat="1" ht="24.75" customHeight="1">
      <c r="A1" s="1"/>
      <c r="B1" s="1" t="s">
        <v>0</v>
      </c>
      <c r="C1" s="2">
        <v>12.2</v>
      </c>
      <c r="D1" s="1" t="s">
        <v>29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16"/>
      <c r="AJ1" s="16"/>
      <c r="AK1" s="16"/>
      <c r="AL1" s="16"/>
      <c r="AM1" s="53"/>
    </row>
    <row r="2" spans="1:39" s="3" customFormat="1" ht="24.75" customHeight="1">
      <c r="A2" s="1"/>
      <c r="B2" s="1" t="s">
        <v>18</v>
      </c>
      <c r="C2" s="2">
        <v>12.2</v>
      </c>
      <c r="D2" s="1" t="s">
        <v>30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I2" s="16"/>
      <c r="AJ2" s="16"/>
      <c r="AK2" s="16"/>
      <c r="AL2" s="16"/>
      <c r="AM2" s="53"/>
    </row>
    <row r="3" spans="1:32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9" s="7" customFormat="1" ht="21.75" customHeight="1">
      <c r="A4" s="18" t="s">
        <v>19</v>
      </c>
      <c r="B4" s="18"/>
      <c r="C4" s="18"/>
      <c r="D4" s="18"/>
      <c r="E4" s="19"/>
      <c r="F4" s="5"/>
      <c r="G4" s="5"/>
      <c r="H4" s="20"/>
      <c r="I4" s="19"/>
      <c r="J4" s="5"/>
      <c r="K4" s="5"/>
      <c r="L4" s="20"/>
      <c r="M4" s="19"/>
      <c r="N4" s="5"/>
      <c r="O4" s="5"/>
      <c r="P4" s="20"/>
      <c r="Q4" s="19"/>
      <c r="R4" s="5"/>
      <c r="S4" s="5"/>
      <c r="T4" s="20"/>
      <c r="U4" s="78" t="s">
        <v>15</v>
      </c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6"/>
      <c r="AI4" s="21"/>
      <c r="AJ4" s="21"/>
      <c r="AK4" s="21"/>
      <c r="AL4" s="21"/>
      <c r="AM4" s="55"/>
    </row>
    <row r="5" spans="1:39" s="7" customFormat="1" ht="21.75" customHeight="1">
      <c r="A5" s="70" t="s">
        <v>20</v>
      </c>
      <c r="B5" s="70"/>
      <c r="C5" s="70"/>
      <c r="D5" s="70"/>
      <c r="E5" s="71">
        <v>2558</v>
      </c>
      <c r="F5" s="72"/>
      <c r="G5" s="72"/>
      <c r="H5" s="73"/>
      <c r="I5" s="71">
        <v>2559</v>
      </c>
      <c r="J5" s="72"/>
      <c r="K5" s="72"/>
      <c r="L5" s="73"/>
      <c r="M5" s="71">
        <v>2560</v>
      </c>
      <c r="N5" s="72"/>
      <c r="O5" s="72"/>
      <c r="P5" s="73"/>
      <c r="Q5" s="71">
        <v>2561</v>
      </c>
      <c r="R5" s="72"/>
      <c r="S5" s="72"/>
      <c r="T5" s="73"/>
      <c r="U5" s="59" t="s">
        <v>21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"/>
      <c r="AI5" s="21"/>
      <c r="AJ5" s="21"/>
      <c r="AK5" s="21"/>
      <c r="AL5" s="21"/>
      <c r="AM5" s="55"/>
    </row>
    <row r="6" spans="1:39" s="7" customFormat="1" ht="26.25" customHeight="1">
      <c r="A6" s="70"/>
      <c r="B6" s="70"/>
      <c r="C6" s="70"/>
      <c r="D6" s="70"/>
      <c r="E6" s="74" t="s">
        <v>22</v>
      </c>
      <c r="F6" s="75"/>
      <c r="G6" s="75"/>
      <c r="H6" s="76"/>
      <c r="I6" s="74" t="s">
        <v>23</v>
      </c>
      <c r="J6" s="75"/>
      <c r="K6" s="75"/>
      <c r="L6" s="76"/>
      <c r="M6" s="74" t="s">
        <v>27</v>
      </c>
      <c r="N6" s="75"/>
      <c r="O6" s="75"/>
      <c r="P6" s="76"/>
      <c r="Q6" s="74" t="s">
        <v>28</v>
      </c>
      <c r="R6" s="75"/>
      <c r="S6" s="75"/>
      <c r="T6" s="76"/>
      <c r="U6" s="64" t="s">
        <v>24</v>
      </c>
      <c r="V6" s="65"/>
      <c r="W6" s="65"/>
      <c r="X6" s="77"/>
      <c r="Y6" s="64" t="s">
        <v>26</v>
      </c>
      <c r="Z6" s="65"/>
      <c r="AA6" s="65"/>
      <c r="AB6" s="77"/>
      <c r="AC6" s="64" t="s">
        <v>31</v>
      </c>
      <c r="AD6" s="65"/>
      <c r="AE6" s="65"/>
      <c r="AF6" s="65"/>
      <c r="AG6" s="6"/>
      <c r="AI6" s="21"/>
      <c r="AJ6" s="21"/>
      <c r="AK6" s="21"/>
      <c r="AL6" s="21"/>
      <c r="AM6" s="55"/>
    </row>
    <row r="7" spans="1:39" s="7" customFormat="1" ht="26.25" customHeight="1">
      <c r="A7" s="72" t="s">
        <v>25</v>
      </c>
      <c r="B7" s="72"/>
      <c r="C7" s="72"/>
      <c r="D7" s="73"/>
      <c r="E7" s="82" t="s">
        <v>1</v>
      </c>
      <c r="F7" s="83"/>
      <c r="G7" s="82" t="s">
        <v>3</v>
      </c>
      <c r="H7" s="83"/>
      <c r="I7" s="82" t="s">
        <v>1</v>
      </c>
      <c r="J7" s="83"/>
      <c r="K7" s="82" t="s">
        <v>3</v>
      </c>
      <c r="L7" s="83"/>
      <c r="M7" s="82" t="s">
        <v>1</v>
      </c>
      <c r="N7" s="83"/>
      <c r="O7" s="82" t="s">
        <v>3</v>
      </c>
      <c r="P7" s="83"/>
      <c r="Q7" s="82" t="s">
        <v>1</v>
      </c>
      <c r="R7" s="83"/>
      <c r="S7" s="82" t="s">
        <v>3</v>
      </c>
      <c r="T7" s="83"/>
      <c r="U7" s="66" t="s">
        <v>1</v>
      </c>
      <c r="V7" s="67"/>
      <c r="W7" s="66" t="s">
        <v>3</v>
      </c>
      <c r="X7" s="68"/>
      <c r="Y7" s="66" t="s">
        <v>1</v>
      </c>
      <c r="Z7" s="67"/>
      <c r="AA7" s="66" t="s">
        <v>3</v>
      </c>
      <c r="AB7" s="68"/>
      <c r="AC7" s="66" t="s">
        <v>1</v>
      </c>
      <c r="AD7" s="67"/>
      <c r="AE7" s="66" t="s">
        <v>3</v>
      </c>
      <c r="AF7" s="68"/>
      <c r="AG7" s="6"/>
      <c r="AI7" s="21"/>
      <c r="AJ7" s="21"/>
      <c r="AK7" s="21"/>
      <c r="AL7" s="21"/>
      <c r="AM7" s="55"/>
    </row>
    <row r="8" spans="1:39" s="7" customFormat="1" ht="26.25" customHeight="1">
      <c r="A8" s="80"/>
      <c r="B8" s="80"/>
      <c r="C8" s="80"/>
      <c r="D8" s="81"/>
      <c r="E8" s="61" t="s">
        <v>2</v>
      </c>
      <c r="F8" s="69"/>
      <c r="G8" s="61" t="s">
        <v>11</v>
      </c>
      <c r="H8" s="69"/>
      <c r="I8" s="61" t="s">
        <v>2</v>
      </c>
      <c r="J8" s="69"/>
      <c r="K8" s="61" t="s">
        <v>11</v>
      </c>
      <c r="L8" s="69"/>
      <c r="M8" s="61" t="s">
        <v>2</v>
      </c>
      <c r="N8" s="69"/>
      <c r="O8" s="61" t="s">
        <v>11</v>
      </c>
      <c r="P8" s="69"/>
      <c r="Q8" s="61" t="s">
        <v>2</v>
      </c>
      <c r="R8" s="69"/>
      <c r="S8" s="61" t="s">
        <v>11</v>
      </c>
      <c r="T8" s="69"/>
      <c r="U8" s="61" t="s">
        <v>2</v>
      </c>
      <c r="V8" s="69"/>
      <c r="W8" s="61" t="s">
        <v>11</v>
      </c>
      <c r="X8" s="62"/>
      <c r="Y8" s="61" t="s">
        <v>2</v>
      </c>
      <c r="Z8" s="69"/>
      <c r="AA8" s="61" t="s">
        <v>11</v>
      </c>
      <c r="AB8" s="62"/>
      <c r="AC8" s="61" t="s">
        <v>2</v>
      </c>
      <c r="AD8" s="69"/>
      <c r="AE8" s="61" t="s">
        <v>11</v>
      </c>
      <c r="AF8" s="62"/>
      <c r="AG8" s="6"/>
      <c r="AH8" s="6"/>
      <c r="AI8" s="21"/>
      <c r="AJ8" s="21"/>
      <c r="AK8" s="21"/>
      <c r="AL8" s="21"/>
      <c r="AM8" s="55"/>
    </row>
    <row r="9" spans="1:39" s="7" customFormat="1" ht="9" customHeight="1">
      <c r="A9" s="22"/>
      <c r="B9" s="22"/>
      <c r="C9" s="22"/>
      <c r="D9" s="22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40"/>
      <c r="R9" s="41"/>
      <c r="S9" s="40"/>
      <c r="T9" s="41"/>
      <c r="U9" s="23"/>
      <c r="V9" s="24"/>
      <c r="W9" s="23"/>
      <c r="X9" s="8"/>
      <c r="Y9" s="23"/>
      <c r="Z9" s="24"/>
      <c r="AA9" s="23"/>
      <c r="AB9" s="8"/>
      <c r="AC9" s="23"/>
      <c r="AD9" s="24"/>
      <c r="AE9" s="23"/>
      <c r="AF9" s="8"/>
      <c r="AG9" s="6"/>
      <c r="AH9" s="6"/>
      <c r="AI9" s="25"/>
      <c r="AJ9" s="21"/>
      <c r="AK9" s="21"/>
      <c r="AL9" s="21"/>
      <c r="AM9" s="55"/>
    </row>
    <row r="10" spans="1:39" s="10" customFormat="1" ht="26.25" customHeight="1">
      <c r="A10" s="63" t="s">
        <v>17</v>
      </c>
      <c r="B10" s="63"/>
      <c r="C10" s="63"/>
      <c r="D10" s="63"/>
      <c r="E10" s="26">
        <v>2990</v>
      </c>
      <c r="F10" s="27"/>
      <c r="G10" s="26">
        <v>28310</v>
      </c>
      <c r="H10" s="27"/>
      <c r="I10" s="26">
        <v>3058</v>
      </c>
      <c r="J10" s="27"/>
      <c r="K10" s="26">
        <v>28434</v>
      </c>
      <c r="L10" s="27"/>
      <c r="M10" s="26">
        <v>3164</v>
      </c>
      <c r="N10" s="27"/>
      <c r="O10" s="26">
        <v>30357</v>
      </c>
      <c r="P10" s="27"/>
      <c r="Q10" s="39">
        <v>3257</v>
      </c>
      <c r="R10" s="42"/>
      <c r="S10" s="39">
        <v>30508</v>
      </c>
      <c r="T10" s="42"/>
      <c r="U10" s="11">
        <v>2.27</v>
      </c>
      <c r="V10" s="28"/>
      <c r="W10" s="11">
        <v>0.44</v>
      </c>
      <c r="X10" s="29"/>
      <c r="Y10" s="11">
        <v>3.47</v>
      </c>
      <c r="Z10" s="49"/>
      <c r="AA10" s="11">
        <v>6.76</v>
      </c>
      <c r="AB10" s="51"/>
      <c r="AC10" s="11">
        <v>2.939317319848293</v>
      </c>
      <c r="AD10" s="49"/>
      <c r="AE10" s="11">
        <v>0.4974141054781434</v>
      </c>
      <c r="AF10" s="29"/>
      <c r="AI10" s="58">
        <f>((Q10-M10)/M10)*100</f>
        <v>2.939317319848293</v>
      </c>
      <c r="AJ10" s="58" t="e">
        <f>((R10-N10)/N10)*100</f>
        <v>#DIV/0!</v>
      </c>
      <c r="AK10" s="58">
        <f>((S10-O10)/O10)*100</f>
        <v>0.4974141054781434</v>
      </c>
      <c r="AL10" s="30"/>
      <c r="AM10" s="57"/>
    </row>
    <row r="11" spans="1:39" s="10" customFormat="1" ht="26.25" customHeight="1">
      <c r="A11" s="84" t="s">
        <v>4</v>
      </c>
      <c r="B11" s="84"/>
      <c r="C11" s="84"/>
      <c r="D11" s="84"/>
      <c r="E11" s="31">
        <v>1810</v>
      </c>
      <c r="F11" s="32"/>
      <c r="G11" s="31">
        <v>3431</v>
      </c>
      <c r="H11" s="32"/>
      <c r="I11" s="31">
        <v>1822</v>
      </c>
      <c r="J11" s="32"/>
      <c r="K11" s="31">
        <v>3484</v>
      </c>
      <c r="L11" s="32"/>
      <c r="M11" s="31">
        <v>1874</v>
      </c>
      <c r="N11" s="32"/>
      <c r="O11" s="31">
        <v>3631</v>
      </c>
      <c r="P11" s="32"/>
      <c r="Q11" s="43">
        <v>1979</v>
      </c>
      <c r="R11" s="44"/>
      <c r="S11" s="43">
        <v>3815</v>
      </c>
      <c r="T11" s="44"/>
      <c r="U11" s="12">
        <v>0.66</v>
      </c>
      <c r="V11" s="33"/>
      <c r="W11" s="12">
        <v>1.54</v>
      </c>
      <c r="X11" s="34"/>
      <c r="Y11" s="12">
        <v>2.85</v>
      </c>
      <c r="Z11" s="50"/>
      <c r="AA11" s="12">
        <v>4.22</v>
      </c>
      <c r="AB11" s="52"/>
      <c r="AC11" s="12">
        <v>5.602988260405549</v>
      </c>
      <c r="AD11" s="50"/>
      <c r="AE11" s="12">
        <v>5.067474524924263</v>
      </c>
      <c r="AF11" s="34"/>
      <c r="AI11" s="58">
        <f aca="true" t="shared" si="0" ref="AI11:AI19">((Q11-M11)/M11)*100</f>
        <v>5.602988260405549</v>
      </c>
      <c r="AJ11" s="58" t="e">
        <f aca="true" t="shared" si="1" ref="AJ11:AJ19">((R11-N11)/N11)*100</f>
        <v>#DIV/0!</v>
      </c>
      <c r="AK11" s="58">
        <f aca="true" t="shared" si="2" ref="AK11:AK19">((S11-O11)/O11)*100</f>
        <v>5.067474524924263</v>
      </c>
      <c r="AL11" s="30"/>
      <c r="AM11" s="57"/>
    </row>
    <row r="12" spans="1:39" s="10" customFormat="1" ht="26.25" customHeight="1">
      <c r="A12" s="85" t="s">
        <v>5</v>
      </c>
      <c r="B12" s="85"/>
      <c r="C12" s="85"/>
      <c r="D12" s="85"/>
      <c r="E12" s="31">
        <v>620</v>
      </c>
      <c r="F12" s="32"/>
      <c r="G12" s="31">
        <v>4158</v>
      </c>
      <c r="H12" s="32"/>
      <c r="I12" s="31">
        <v>651</v>
      </c>
      <c r="J12" s="32"/>
      <c r="K12" s="31">
        <v>4382</v>
      </c>
      <c r="L12" s="32"/>
      <c r="M12" s="31">
        <v>694</v>
      </c>
      <c r="N12" s="32"/>
      <c r="O12" s="31">
        <v>4668</v>
      </c>
      <c r="P12" s="32"/>
      <c r="Q12" s="43">
        <v>744</v>
      </c>
      <c r="R12" s="44"/>
      <c r="S12" s="43">
        <v>4992</v>
      </c>
      <c r="T12" s="44"/>
      <c r="U12" s="12">
        <v>5</v>
      </c>
      <c r="V12" s="33"/>
      <c r="W12" s="12">
        <v>5.39</v>
      </c>
      <c r="X12" s="34"/>
      <c r="Y12" s="12">
        <v>6.61</v>
      </c>
      <c r="Z12" s="50"/>
      <c r="AA12" s="12">
        <v>6.53</v>
      </c>
      <c r="AB12" s="52"/>
      <c r="AC12" s="12">
        <v>7.204610951008646</v>
      </c>
      <c r="AD12" s="50"/>
      <c r="AE12" s="12">
        <v>6.940874035989718</v>
      </c>
      <c r="AF12" s="34"/>
      <c r="AI12" s="58">
        <f t="shared" si="0"/>
        <v>7.204610951008646</v>
      </c>
      <c r="AJ12" s="58" t="e">
        <f t="shared" si="1"/>
        <v>#DIV/0!</v>
      </c>
      <c r="AK12" s="58">
        <f t="shared" si="2"/>
        <v>6.940874035989718</v>
      </c>
      <c r="AL12" s="30"/>
      <c r="AM12" s="57"/>
    </row>
    <row r="13" spans="1:39" s="6" customFormat="1" ht="26.25" customHeight="1">
      <c r="A13" s="85" t="s">
        <v>6</v>
      </c>
      <c r="B13" s="85"/>
      <c r="C13" s="85"/>
      <c r="D13" s="85"/>
      <c r="E13" s="31">
        <v>282</v>
      </c>
      <c r="F13" s="32"/>
      <c r="G13" s="31">
        <v>3905</v>
      </c>
      <c r="H13" s="32"/>
      <c r="I13" s="31">
        <v>297</v>
      </c>
      <c r="J13" s="32"/>
      <c r="K13" s="31">
        <v>4093</v>
      </c>
      <c r="L13" s="32"/>
      <c r="M13" s="31">
        <v>305</v>
      </c>
      <c r="N13" s="32"/>
      <c r="O13" s="31">
        <v>4246</v>
      </c>
      <c r="P13" s="32"/>
      <c r="Q13" s="43">
        <v>246</v>
      </c>
      <c r="R13" s="44"/>
      <c r="S13" s="43">
        <v>3403</v>
      </c>
      <c r="T13" s="44"/>
      <c r="U13" s="12">
        <v>5.32</v>
      </c>
      <c r="V13" s="33"/>
      <c r="W13" s="12">
        <v>4.81</v>
      </c>
      <c r="X13" s="34"/>
      <c r="Y13" s="12">
        <v>2.69</v>
      </c>
      <c r="Z13" s="50"/>
      <c r="AA13" s="12">
        <v>3.74</v>
      </c>
      <c r="AB13" s="52"/>
      <c r="AC13" s="12">
        <v>-19.34426229508197</v>
      </c>
      <c r="AD13" s="50"/>
      <c r="AE13" s="12">
        <v>-19.853980216674515</v>
      </c>
      <c r="AF13" s="34"/>
      <c r="AI13" s="58">
        <f t="shared" si="0"/>
        <v>-19.34426229508197</v>
      </c>
      <c r="AJ13" s="58" t="e">
        <f t="shared" si="1"/>
        <v>#DIV/0!</v>
      </c>
      <c r="AK13" s="58">
        <f t="shared" si="2"/>
        <v>-19.853980216674515</v>
      </c>
      <c r="AL13" s="25"/>
      <c r="AM13" s="56"/>
    </row>
    <row r="14" spans="1:39" s="6" customFormat="1" ht="26.25" customHeight="1">
      <c r="A14" s="85" t="s">
        <v>7</v>
      </c>
      <c r="B14" s="85"/>
      <c r="C14" s="85"/>
      <c r="D14" s="85"/>
      <c r="E14" s="31">
        <v>209</v>
      </c>
      <c r="F14" s="32"/>
      <c r="G14" s="31">
        <v>6337</v>
      </c>
      <c r="H14" s="32"/>
      <c r="I14" s="31">
        <v>203</v>
      </c>
      <c r="J14" s="32"/>
      <c r="K14" s="31">
        <v>5949</v>
      </c>
      <c r="L14" s="32"/>
      <c r="M14" s="31">
        <v>208</v>
      </c>
      <c r="N14" s="32"/>
      <c r="O14" s="31">
        <v>6227</v>
      </c>
      <c r="P14" s="32"/>
      <c r="Q14" s="43">
        <v>200</v>
      </c>
      <c r="R14" s="44"/>
      <c r="S14" s="43">
        <v>6041</v>
      </c>
      <c r="T14" s="44"/>
      <c r="U14" s="12">
        <v>-2.87</v>
      </c>
      <c r="V14" s="33"/>
      <c r="W14" s="12">
        <v>-6.12</v>
      </c>
      <c r="X14" s="34"/>
      <c r="Y14" s="12">
        <v>2.46</v>
      </c>
      <c r="Z14" s="50"/>
      <c r="AA14" s="12">
        <v>4.67</v>
      </c>
      <c r="AB14" s="52"/>
      <c r="AC14" s="12">
        <v>-3.8461538461538463</v>
      </c>
      <c r="AD14" s="50"/>
      <c r="AE14" s="12">
        <v>-2.9869921310422356</v>
      </c>
      <c r="AF14" s="34"/>
      <c r="AI14" s="58">
        <f t="shared" si="0"/>
        <v>-3.8461538461538463</v>
      </c>
      <c r="AJ14" s="58" t="e">
        <f t="shared" si="1"/>
        <v>#DIV/0!</v>
      </c>
      <c r="AK14" s="58">
        <f t="shared" si="2"/>
        <v>-2.9869921310422356</v>
      </c>
      <c r="AL14" s="25"/>
      <c r="AM14" s="56"/>
    </row>
    <row r="15" spans="1:39" s="6" customFormat="1" ht="26.25" customHeight="1">
      <c r="A15" s="85" t="s">
        <v>14</v>
      </c>
      <c r="B15" s="85"/>
      <c r="C15" s="85"/>
      <c r="D15" s="85"/>
      <c r="E15" s="31">
        <v>38</v>
      </c>
      <c r="F15" s="32"/>
      <c r="G15" s="31">
        <v>2741</v>
      </c>
      <c r="H15" s="32"/>
      <c r="I15" s="31">
        <v>50</v>
      </c>
      <c r="J15" s="32"/>
      <c r="K15" s="31">
        <v>3457</v>
      </c>
      <c r="L15" s="32"/>
      <c r="M15" s="31">
        <v>46</v>
      </c>
      <c r="N15" s="32"/>
      <c r="O15" s="31">
        <v>3209</v>
      </c>
      <c r="P15" s="32"/>
      <c r="Q15" s="43">
        <v>47</v>
      </c>
      <c r="R15" s="44"/>
      <c r="S15" s="43">
        <v>3193</v>
      </c>
      <c r="T15" s="44"/>
      <c r="U15" s="12">
        <v>31.58</v>
      </c>
      <c r="V15" s="33"/>
      <c r="W15" s="12">
        <v>26.12</v>
      </c>
      <c r="X15" s="34"/>
      <c r="Y15" s="12">
        <v>-8</v>
      </c>
      <c r="Z15" s="50"/>
      <c r="AA15" s="12">
        <v>-7.17</v>
      </c>
      <c r="AB15" s="52"/>
      <c r="AC15" s="12">
        <v>2.1739130434782608</v>
      </c>
      <c r="AD15" s="50"/>
      <c r="AE15" s="12">
        <v>-0.4985976939856653</v>
      </c>
      <c r="AF15" s="34"/>
      <c r="AI15" s="58">
        <f t="shared" si="0"/>
        <v>2.1739130434782608</v>
      </c>
      <c r="AJ15" s="58" t="e">
        <f t="shared" si="1"/>
        <v>#DIV/0!</v>
      </c>
      <c r="AK15" s="58">
        <f t="shared" si="2"/>
        <v>-0.4985976939856653</v>
      </c>
      <c r="AL15" s="25"/>
      <c r="AM15" s="56"/>
    </row>
    <row r="16" spans="1:39" s="6" customFormat="1" ht="26.25" customHeight="1">
      <c r="A16" s="85" t="s">
        <v>8</v>
      </c>
      <c r="B16" s="85"/>
      <c r="C16" s="85"/>
      <c r="D16" s="85"/>
      <c r="E16" s="31">
        <v>25</v>
      </c>
      <c r="F16" s="32"/>
      <c r="G16" s="31">
        <v>4045</v>
      </c>
      <c r="H16" s="32"/>
      <c r="I16" s="31">
        <v>30</v>
      </c>
      <c r="J16" s="32"/>
      <c r="K16" s="31">
        <v>4407</v>
      </c>
      <c r="L16" s="32"/>
      <c r="M16" s="31">
        <v>30</v>
      </c>
      <c r="N16" s="32"/>
      <c r="O16" s="31">
        <v>4690</v>
      </c>
      <c r="P16" s="32"/>
      <c r="Q16" s="43">
        <v>32</v>
      </c>
      <c r="R16" s="44"/>
      <c r="S16" s="43">
        <v>4834</v>
      </c>
      <c r="T16" s="44"/>
      <c r="U16" s="12">
        <v>20</v>
      </c>
      <c r="V16" s="33"/>
      <c r="W16" s="12">
        <v>8.95</v>
      </c>
      <c r="X16" s="34"/>
      <c r="Y16" s="31">
        <v>0</v>
      </c>
      <c r="Z16" s="47"/>
      <c r="AA16" s="12">
        <v>6.42</v>
      </c>
      <c r="AB16" s="48"/>
      <c r="AC16" s="12">
        <v>6.666666666666667</v>
      </c>
      <c r="AD16" s="50"/>
      <c r="AE16" s="12">
        <v>3.070362473347548</v>
      </c>
      <c r="AF16" s="34"/>
      <c r="AI16" s="58">
        <f t="shared" si="0"/>
        <v>6.666666666666667</v>
      </c>
      <c r="AJ16" s="58" t="e">
        <f t="shared" si="1"/>
        <v>#DIV/0!</v>
      </c>
      <c r="AK16" s="58">
        <f t="shared" si="2"/>
        <v>3.070362473347548</v>
      </c>
      <c r="AL16" s="25"/>
      <c r="AM16" s="56"/>
    </row>
    <row r="17" spans="1:39" s="6" customFormat="1" ht="26.25" customHeight="1">
      <c r="A17" s="85" t="s">
        <v>9</v>
      </c>
      <c r="B17" s="85"/>
      <c r="C17" s="85"/>
      <c r="D17" s="85"/>
      <c r="E17" s="31">
        <v>2</v>
      </c>
      <c r="F17" s="32"/>
      <c r="G17" s="31">
        <v>779</v>
      </c>
      <c r="H17" s="32"/>
      <c r="I17" s="31">
        <v>3</v>
      </c>
      <c r="J17" s="32"/>
      <c r="K17" s="31">
        <v>1110</v>
      </c>
      <c r="L17" s="32"/>
      <c r="M17" s="31">
        <v>4</v>
      </c>
      <c r="N17" s="32"/>
      <c r="O17" s="31">
        <v>1566</v>
      </c>
      <c r="P17" s="32"/>
      <c r="Q17" s="43">
        <v>6</v>
      </c>
      <c r="R17" s="44"/>
      <c r="S17" s="43">
        <v>2244</v>
      </c>
      <c r="T17" s="44"/>
      <c r="U17" s="12">
        <v>50</v>
      </c>
      <c r="V17" s="33"/>
      <c r="W17" s="12">
        <v>42.49</v>
      </c>
      <c r="X17" s="34"/>
      <c r="Y17" s="12">
        <v>33.33</v>
      </c>
      <c r="Z17" s="50"/>
      <c r="AA17" s="12">
        <v>41.08</v>
      </c>
      <c r="AB17" s="52"/>
      <c r="AC17" s="12">
        <v>50</v>
      </c>
      <c r="AD17" s="50"/>
      <c r="AE17" s="12">
        <v>43.29501915708812</v>
      </c>
      <c r="AF17" s="34"/>
      <c r="AI17" s="58">
        <f t="shared" si="0"/>
        <v>50</v>
      </c>
      <c r="AJ17" s="58" t="e">
        <f t="shared" si="1"/>
        <v>#DIV/0!</v>
      </c>
      <c r="AK17" s="58">
        <f t="shared" si="2"/>
        <v>43.29501915708812</v>
      </c>
      <c r="AL17" s="25"/>
      <c r="AM17" s="56"/>
    </row>
    <row r="18" spans="1:39" s="6" customFormat="1" ht="26.25" customHeight="1">
      <c r="A18" s="85" t="s">
        <v>10</v>
      </c>
      <c r="B18" s="85"/>
      <c r="C18" s="85"/>
      <c r="D18" s="85"/>
      <c r="E18" s="31">
        <v>4</v>
      </c>
      <c r="F18" s="32"/>
      <c r="G18" s="31">
        <v>2914</v>
      </c>
      <c r="H18" s="32"/>
      <c r="I18" s="31">
        <v>2</v>
      </c>
      <c r="J18" s="32"/>
      <c r="K18" s="31">
        <v>1552</v>
      </c>
      <c r="L18" s="32"/>
      <c r="M18" s="31">
        <v>3</v>
      </c>
      <c r="N18" s="32"/>
      <c r="O18" s="31">
        <v>2120</v>
      </c>
      <c r="P18" s="32"/>
      <c r="Q18" s="43">
        <v>3</v>
      </c>
      <c r="R18" s="44"/>
      <c r="S18" s="43">
        <v>1986</v>
      </c>
      <c r="T18" s="44"/>
      <c r="U18" s="12">
        <v>-50</v>
      </c>
      <c r="V18" s="33"/>
      <c r="W18" s="12">
        <v>-46.74</v>
      </c>
      <c r="X18" s="34"/>
      <c r="Y18" s="12">
        <v>50</v>
      </c>
      <c r="Z18" s="50"/>
      <c r="AA18" s="12">
        <v>36.6</v>
      </c>
      <c r="AB18" s="52"/>
      <c r="AC18" s="31">
        <v>0</v>
      </c>
      <c r="AD18" s="47"/>
      <c r="AE18" s="12">
        <v>-6.320754716981132</v>
      </c>
      <c r="AF18" s="34"/>
      <c r="AI18" s="58">
        <f t="shared" si="0"/>
        <v>0</v>
      </c>
      <c r="AJ18" s="58" t="e">
        <f t="shared" si="1"/>
        <v>#DIV/0!</v>
      </c>
      <c r="AK18" s="58">
        <f t="shared" si="2"/>
        <v>-6.320754716981132</v>
      </c>
      <c r="AL18" s="25"/>
      <c r="AM18" s="56"/>
    </row>
    <row r="19" spans="1:39" s="6" customFormat="1" ht="26.25" customHeight="1">
      <c r="A19" s="60" t="s">
        <v>16</v>
      </c>
      <c r="B19" s="60"/>
      <c r="C19" s="60"/>
      <c r="D19" s="60"/>
      <c r="E19" s="31">
        <v>0</v>
      </c>
      <c r="F19" s="32"/>
      <c r="G19" s="31">
        <v>0</v>
      </c>
      <c r="H19" s="32"/>
      <c r="I19" s="31">
        <v>0</v>
      </c>
      <c r="J19" s="32"/>
      <c r="K19" s="31">
        <v>0</v>
      </c>
      <c r="L19" s="32"/>
      <c r="M19" s="31">
        <v>0</v>
      </c>
      <c r="N19" s="32"/>
      <c r="O19" s="31">
        <v>0</v>
      </c>
      <c r="P19" s="32"/>
      <c r="Q19" s="31">
        <v>0</v>
      </c>
      <c r="R19" s="44"/>
      <c r="S19" s="31">
        <v>0</v>
      </c>
      <c r="T19" s="44"/>
      <c r="U19" s="31">
        <v>0</v>
      </c>
      <c r="V19" s="33"/>
      <c r="W19" s="31">
        <v>0</v>
      </c>
      <c r="X19" s="34"/>
      <c r="Y19" s="31">
        <v>0</v>
      </c>
      <c r="Z19" s="47"/>
      <c r="AA19" s="31">
        <v>0</v>
      </c>
      <c r="AB19" s="48"/>
      <c r="AC19" s="31">
        <v>0</v>
      </c>
      <c r="AD19" s="47"/>
      <c r="AE19" s="31">
        <v>0</v>
      </c>
      <c r="AF19" s="34"/>
      <c r="AI19" s="58" t="e">
        <f t="shared" si="0"/>
        <v>#DIV/0!</v>
      </c>
      <c r="AJ19" s="58" t="e">
        <f t="shared" si="1"/>
        <v>#DIV/0!</v>
      </c>
      <c r="AK19" s="58" t="e">
        <f t="shared" si="2"/>
        <v>#DIV/0!</v>
      </c>
      <c r="AL19" s="25"/>
      <c r="AM19" s="56"/>
    </row>
    <row r="20" spans="1:39" s="6" customFormat="1" ht="8.25" customHeight="1">
      <c r="A20" s="9"/>
      <c r="B20" s="9"/>
      <c r="C20" s="9"/>
      <c r="D20" s="9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45"/>
      <c r="R20" s="46"/>
      <c r="S20" s="45"/>
      <c r="T20" s="46"/>
      <c r="U20" s="35"/>
      <c r="V20" s="36"/>
      <c r="W20" s="35"/>
      <c r="X20" s="9"/>
      <c r="Y20" s="35"/>
      <c r="Z20" s="36"/>
      <c r="AA20" s="35"/>
      <c r="AB20" s="9"/>
      <c r="AC20" s="35"/>
      <c r="AD20" s="36"/>
      <c r="AE20" s="35"/>
      <c r="AF20" s="9"/>
      <c r="AI20" s="25"/>
      <c r="AJ20" s="25"/>
      <c r="AK20" s="25"/>
      <c r="AL20" s="25"/>
      <c r="AM20" s="56"/>
    </row>
    <row r="21" spans="1:39" s="6" customFormat="1" ht="26.25" customHeight="1">
      <c r="A21" s="7"/>
      <c r="B21" s="37" t="s">
        <v>13</v>
      </c>
      <c r="C21" s="3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I21" s="25"/>
      <c r="AJ21" s="25"/>
      <c r="AK21" s="25"/>
      <c r="AL21" s="25"/>
      <c r="AM21" s="56"/>
    </row>
    <row r="22" spans="1:39" s="6" customFormat="1" ht="26.25" customHeight="1">
      <c r="A22" s="7"/>
      <c r="B22" s="7" t="s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8"/>
      <c r="O22" s="3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I22" s="25"/>
      <c r="AJ22" s="25"/>
      <c r="AK22" s="25"/>
      <c r="AL22" s="25"/>
      <c r="AM22" s="56"/>
    </row>
    <row r="23" ht="3" customHeight="1"/>
  </sheetData>
  <sheetProtection/>
  <mergeCells count="53">
    <mergeCell ref="O8:P8"/>
    <mergeCell ref="A14:D14"/>
    <mergeCell ref="A15:D15"/>
    <mergeCell ref="A16:D16"/>
    <mergeCell ref="A17:D17"/>
    <mergeCell ref="A18:D18"/>
    <mergeCell ref="M8:N8"/>
    <mergeCell ref="S8:T8"/>
    <mergeCell ref="A19:D19"/>
    <mergeCell ref="Y8:Z8"/>
    <mergeCell ref="AA8:AB8"/>
    <mergeCell ref="A10:D10"/>
    <mergeCell ref="A11:D11"/>
    <mergeCell ref="A12:D12"/>
    <mergeCell ref="A13:D13"/>
    <mergeCell ref="E8:F8"/>
    <mergeCell ref="G8:H8"/>
    <mergeCell ref="AA7:AB7"/>
    <mergeCell ref="I8:J8"/>
    <mergeCell ref="K8:L8"/>
    <mergeCell ref="U8:V8"/>
    <mergeCell ref="W8:X8"/>
    <mergeCell ref="M7:N7"/>
    <mergeCell ref="O7:P7"/>
    <mergeCell ref="Q7:R7"/>
    <mergeCell ref="S7:T7"/>
    <mergeCell ref="Q8:R8"/>
    <mergeCell ref="U4:AF4"/>
    <mergeCell ref="U5:AF5"/>
    <mergeCell ref="A7:D8"/>
    <mergeCell ref="E7:F7"/>
    <mergeCell ref="G7:H7"/>
    <mergeCell ref="I7:J7"/>
    <mergeCell ref="K7:L7"/>
    <mergeCell ref="U7:V7"/>
    <mergeCell ref="W7:X7"/>
    <mergeCell ref="Y7:Z7"/>
    <mergeCell ref="U6:X6"/>
    <mergeCell ref="Y6:AB6"/>
    <mergeCell ref="M5:P5"/>
    <mergeCell ref="M6:P6"/>
    <mergeCell ref="Q5:T5"/>
    <mergeCell ref="Q6:T6"/>
    <mergeCell ref="AC6:AF6"/>
    <mergeCell ref="AC7:AD7"/>
    <mergeCell ref="AE7:AF7"/>
    <mergeCell ref="AC8:AD8"/>
    <mergeCell ref="AE8:AF8"/>
    <mergeCell ref="A5:D6"/>
    <mergeCell ref="E5:H5"/>
    <mergeCell ref="I5:L5"/>
    <mergeCell ref="E6:H6"/>
    <mergeCell ref="I6:L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2019-11-29T07:45:26Z</cp:lastPrinted>
  <dcterms:created xsi:type="dcterms:W3CDTF">2004-08-20T21:28:46Z</dcterms:created>
  <dcterms:modified xsi:type="dcterms:W3CDTF">2020-02-18T05:06:30Z</dcterms:modified>
  <cp:category/>
  <cp:version/>
  <cp:contentType/>
  <cp:contentStatus/>
</cp:coreProperties>
</file>