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7.2" sheetId="1" r:id="rId1"/>
  </sheets>
  <externalReferences>
    <externalReference r:id="rId4"/>
  </externalReferences>
  <definedNames>
    <definedName name="_xlnm.Print_Area" localSheetId="0">'T-17.2'!$A$1:$Y$51</definedName>
  </definedNames>
  <calcPr fullCalcOnLoad="1"/>
</workbook>
</file>

<file path=xl/sharedStrings.xml><?xml version="1.0" encoding="utf-8"?>
<sst xmlns="http://schemas.openxmlformats.org/spreadsheetml/2006/main" count="99" uniqueCount="50">
  <si>
    <t xml:space="preserve">ตาราง   </t>
  </si>
  <si>
    <t>สถิติการท่องเที่ยวของจังหวัดจันทบุรี  พ.ศ. 2559 - 2561</t>
  </si>
  <si>
    <t>Table</t>
  </si>
  <si>
    <t>Chanthaburi Tourism Statistics: 2016 - 2018</t>
  </si>
  <si>
    <t>รายการ</t>
  </si>
  <si>
    <t>อัตราการเปลี่ยนแปลง (%)</t>
  </si>
  <si>
    <t>Item</t>
  </si>
  <si>
    <t xml:space="preserve"> Percent change</t>
  </si>
  <si>
    <t>(2015)</t>
  </si>
  <si>
    <t>(2016)</t>
  </si>
  <si>
    <t>(2017)</t>
  </si>
  <si>
    <t>(2018)</t>
  </si>
  <si>
    <t>2559 (2016)</t>
  </si>
  <si>
    <t>2560 (2017)</t>
  </si>
  <si>
    <t>2561 (2018)</t>
  </si>
  <si>
    <t>จำนวนห้อง (ห้อง)</t>
  </si>
  <si>
    <t xml:space="preserve">- </t>
  </si>
  <si>
    <t>Number of rooms in accommodation (room)</t>
  </si>
  <si>
    <t>จำนวนผู้เยี่ยมเยือน</t>
  </si>
  <si>
    <t>Number of visitors</t>
  </si>
  <si>
    <t>ชาวไทย</t>
  </si>
  <si>
    <t>Thai</t>
  </si>
  <si>
    <t>ชาวต่างประเทศ</t>
  </si>
  <si>
    <t>Foreigner</t>
  </si>
  <si>
    <r>
      <t>จำนวนนักท่องเที่ยว</t>
    </r>
    <r>
      <rPr>
        <vertAlign val="superscript"/>
        <sz val="13"/>
        <rFont val="TH SarabunPSK"/>
        <family val="2"/>
      </rPr>
      <t>1/</t>
    </r>
  </si>
  <si>
    <r>
      <t>Number of tourists</t>
    </r>
    <r>
      <rPr>
        <vertAlign val="superscript"/>
        <sz val="13"/>
        <rFont val="TH SarabunPSK"/>
        <family val="2"/>
      </rPr>
      <t>1/</t>
    </r>
  </si>
  <si>
    <r>
      <t>จำนวนนักทัศนาจร</t>
    </r>
    <r>
      <rPr>
        <vertAlign val="superscript"/>
        <sz val="13"/>
        <rFont val="TH SarabunPSK"/>
        <family val="2"/>
      </rPr>
      <t>2/</t>
    </r>
  </si>
  <si>
    <r>
      <t>Number of excursionists</t>
    </r>
    <r>
      <rPr>
        <vertAlign val="superscript"/>
        <sz val="13"/>
        <rFont val="TH SarabunPSK"/>
        <family val="2"/>
      </rPr>
      <t>2/</t>
    </r>
  </si>
  <si>
    <t>ระยะเวลาพำนักเฉลี่ยของนักท่องเที่ยว (วัน)</t>
  </si>
  <si>
    <t>Average length of stay (Day)</t>
  </si>
  <si>
    <r>
      <t>ค่าใช้จ่ายเฉลี่ย (บาท/คน/วัน)</t>
    </r>
    <r>
      <rPr>
        <vertAlign val="superscript"/>
        <sz val="13"/>
        <rFont val="TH SarabunPSK"/>
        <family val="2"/>
      </rPr>
      <t>3/</t>
    </r>
  </si>
  <si>
    <r>
      <t>Average expenditure (Baht/Person/Day)</t>
    </r>
    <r>
      <rPr>
        <vertAlign val="superscript"/>
        <sz val="13"/>
        <rFont val="TH SarabunPSK"/>
        <family val="2"/>
      </rPr>
      <t>3/</t>
    </r>
  </si>
  <si>
    <t>ผู้เยี่ยมเยือน</t>
  </si>
  <si>
    <t>Visitors</t>
  </si>
  <si>
    <t>สถิติการท่องเที่ยวของจังหวัดจันทบุรี  พ.ศ. 2558 - 2560 (ต่อ)</t>
  </si>
  <si>
    <t>Chanthaburi Tourism Statistics: 2015 - 2017 (Cont.)</t>
  </si>
  <si>
    <t>นักท่องเที่ยว</t>
  </si>
  <si>
    <t>Tourists</t>
  </si>
  <si>
    <t>นักทัศนาจร</t>
  </si>
  <si>
    <t>Excursionists</t>
  </si>
  <si>
    <t>รายได้จากการท่องเที่ยว (ล้านบาท)</t>
  </si>
  <si>
    <t>Tourism receipts (Million baht)</t>
  </si>
  <si>
    <t xml:space="preserve">   1/  นักท่องเที่ยว หมายถึง ผู้ที่เดินทางไปเยือนจังหวัดนั้น โดยวัตถุประสงค์ต่างๆ ที่ไม่ใช่การไปทำงานประจำ การศึกษา และไม่ใช่คนท้องถิ่นที่มีภูมิลำเนา หรือศึกษาอยู่ที่จังหวัดนั้น </t>
  </si>
  <si>
    <t>ทั้งนี้ต้องพักค้างคืนอย่างน้อย 1 คืน</t>
  </si>
  <si>
    <t xml:space="preserve">Tourist: These who visit to province on their own any seasons excepting work, education and these who are not the person living  or education in the province </t>
  </si>
  <si>
    <t>must stay at least one night.</t>
  </si>
  <si>
    <t xml:space="preserve">   2/  นักทัศนาจร  หมายถึง ผู้เยี่ยมเยือนที่ไม่พักค้างคืน </t>
  </si>
  <si>
    <t>Excursionist: The visitors who do not stay overnight in the province</t>
  </si>
  <si>
    <t xml:space="preserve">    ที่มา:  สำนักงานปลัดกระทรวง กระทรวงการท่องเที่ยวและกีฬา</t>
  </si>
  <si>
    <t>Source:  Office of the Permanent Secretary, Ministry of Tourism and Sports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</si>
</sst>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#,##0.00_ ;\-\ #,##0.00\ "/>
    <numFmt numFmtId="167" formatCode="_(* #,##0.00_);_(* \(#,##0.00\);_(* &quot;-&quot;??_);_(@_)"/>
  </numFmts>
  <fonts count="49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4"/>
      <color indexed="9"/>
      <name val="TH SarabunPSK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b/>
      <sz val="13"/>
      <name val="TH SarabunPSK"/>
      <family val="2"/>
    </font>
    <font>
      <sz val="13"/>
      <color indexed="10"/>
      <name val="TH SarabunPSK"/>
      <family val="2"/>
    </font>
    <font>
      <vertAlign val="superscript"/>
      <sz val="13"/>
      <name val="TH SarabunPSK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3"/>
      <color theme="0"/>
      <name val="TH SarabunPSK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5" xfId="0" applyFont="1" applyBorder="1" applyAlignment="1" quotePrefix="1">
      <alignment horizontal="center" vertical="top"/>
    </xf>
    <xf numFmtId="0" fontId="22" fillId="0" borderId="17" xfId="0" applyFont="1" applyBorder="1" applyAlignment="1" quotePrefix="1">
      <alignment horizontal="center" vertical="top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2" xfId="0" applyFont="1" applyBorder="1" applyAlignment="1" quotePrefix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0" fontId="22" fillId="0" borderId="14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5" fontId="48" fillId="0" borderId="14" xfId="0" applyNumberFormat="1" applyFont="1" applyBorder="1" applyAlignment="1">
      <alignment vertical="center"/>
    </xf>
    <xf numFmtId="165" fontId="48" fillId="0" borderId="13" xfId="0" applyNumberFormat="1" applyFont="1" applyBorder="1" applyAlignment="1">
      <alignment vertical="center"/>
    </xf>
    <xf numFmtId="166" fontId="22" fillId="0" borderId="14" xfId="38" applyNumberFormat="1" applyFont="1" applyBorder="1" applyAlignment="1">
      <alignment vertical="center"/>
    </xf>
    <xf numFmtId="166" fontId="22" fillId="0" borderId="13" xfId="38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65" fontId="22" fillId="0" borderId="14" xfId="0" applyNumberFormat="1" applyFont="1" applyBorder="1" applyAlignment="1">
      <alignment vertical="center"/>
    </xf>
    <xf numFmtId="165" fontId="22" fillId="0" borderId="13" xfId="0" applyNumberFormat="1" applyFont="1" applyBorder="1" applyAlignment="1">
      <alignment vertical="center"/>
    </xf>
    <xf numFmtId="166" fontId="22" fillId="0" borderId="14" xfId="38" applyNumberFormat="1" applyFont="1" applyBorder="1" applyAlignment="1" quotePrefix="1">
      <alignment horizontal="right" vertical="center"/>
    </xf>
    <xf numFmtId="43" fontId="47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67" fontId="22" fillId="0" borderId="14" xfId="0" applyNumberFormat="1" applyFont="1" applyBorder="1" applyAlignment="1">
      <alignment vertical="center"/>
    </xf>
    <xf numFmtId="167" fontId="22" fillId="0" borderId="13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67" fontId="22" fillId="0" borderId="12" xfId="0" applyNumberFormat="1" applyFont="1" applyBorder="1" applyAlignment="1">
      <alignment vertical="center"/>
    </xf>
    <xf numFmtId="167" fontId="22" fillId="0" borderId="11" xfId="0" applyNumberFormat="1" applyFont="1" applyBorder="1" applyAlignment="1">
      <alignment vertical="center"/>
    </xf>
    <xf numFmtId="166" fontId="22" fillId="0" borderId="12" xfId="38" applyNumberFormat="1" applyFont="1" applyBorder="1" applyAlignment="1">
      <alignment vertical="center"/>
    </xf>
    <xf numFmtId="166" fontId="22" fillId="0" borderId="11" xfId="38" applyNumberFormat="1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67" fontId="22" fillId="0" borderId="15" xfId="0" applyNumberFormat="1" applyFont="1" applyBorder="1" applyAlignment="1">
      <alignment vertical="center"/>
    </xf>
    <xf numFmtId="167" fontId="22" fillId="0" borderId="17" xfId="0" applyNumberFormat="1" applyFont="1" applyBorder="1" applyAlignment="1">
      <alignment vertical="center"/>
    </xf>
    <xf numFmtId="166" fontId="22" fillId="0" borderId="15" xfId="38" applyNumberFormat="1" applyFont="1" applyBorder="1" applyAlignment="1">
      <alignment vertical="center"/>
    </xf>
    <xf numFmtId="166" fontId="22" fillId="0" borderId="17" xfId="38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vertical="top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42</xdr:row>
      <xdr:rowOff>38100</xdr:rowOff>
    </xdr:from>
    <xdr:to>
      <xdr:col>24</xdr:col>
      <xdr:colOff>38100</xdr:colOff>
      <xdr:row>43</xdr:row>
      <xdr:rowOff>219075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77400" y="108775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28575</xdr:colOff>
      <xdr:row>42</xdr:row>
      <xdr:rowOff>38100</xdr:rowOff>
    </xdr:from>
    <xdr:to>
      <xdr:col>24</xdr:col>
      <xdr:colOff>28575</xdr:colOff>
      <xdr:row>43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667875" y="108775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47625</xdr:colOff>
      <xdr:row>23</xdr:row>
      <xdr:rowOff>123825</xdr:rowOff>
    </xdr:from>
    <xdr:to>
      <xdr:col>24</xdr:col>
      <xdr:colOff>47625</xdr:colOff>
      <xdr:row>24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686925" y="5972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38100</xdr:colOff>
      <xdr:row>23</xdr:row>
      <xdr:rowOff>95250</xdr:rowOff>
    </xdr:from>
    <xdr:to>
      <xdr:col>24</xdr:col>
      <xdr:colOff>38100</xdr:colOff>
      <xdr:row>24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677400" y="5943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38100</xdr:colOff>
      <xdr:row>43</xdr:row>
      <xdr:rowOff>133350</xdr:rowOff>
    </xdr:from>
    <xdr:to>
      <xdr:col>24</xdr:col>
      <xdr:colOff>38100</xdr:colOff>
      <xdr:row>46</xdr:row>
      <xdr:rowOff>219075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9677400" y="11010900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28575</xdr:colOff>
      <xdr:row>43</xdr:row>
      <xdr:rowOff>104775</xdr:rowOff>
    </xdr:from>
    <xdr:to>
      <xdr:col>24</xdr:col>
      <xdr:colOff>28575</xdr:colOff>
      <xdr:row>46</xdr:row>
      <xdr:rowOff>219075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9667875" y="1098232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38100</xdr:colOff>
      <xdr:row>43</xdr:row>
      <xdr:rowOff>133350</xdr:rowOff>
    </xdr:from>
    <xdr:to>
      <xdr:col>24</xdr:col>
      <xdr:colOff>38100</xdr:colOff>
      <xdr:row>44</xdr:row>
      <xdr:rowOff>219075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9677400" y="11010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28575</xdr:colOff>
      <xdr:row>43</xdr:row>
      <xdr:rowOff>104775</xdr:rowOff>
    </xdr:from>
    <xdr:to>
      <xdr:col>24</xdr:col>
      <xdr:colOff>28575</xdr:colOff>
      <xdr:row>44</xdr:row>
      <xdr:rowOff>219075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9667875" y="10982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38100</xdr:colOff>
      <xdr:row>44</xdr:row>
      <xdr:rowOff>133350</xdr:rowOff>
    </xdr:from>
    <xdr:to>
      <xdr:col>24</xdr:col>
      <xdr:colOff>38100</xdr:colOff>
      <xdr:row>45</xdr:row>
      <xdr:rowOff>219075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9677400" y="11249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28575</xdr:colOff>
      <xdr:row>44</xdr:row>
      <xdr:rowOff>104775</xdr:rowOff>
    </xdr:from>
    <xdr:to>
      <xdr:col>24</xdr:col>
      <xdr:colOff>28575</xdr:colOff>
      <xdr:row>45</xdr:row>
      <xdr:rowOff>219075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9667875" y="112204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38100</xdr:colOff>
      <xdr:row>49</xdr:row>
      <xdr:rowOff>133350</xdr:rowOff>
    </xdr:from>
    <xdr:to>
      <xdr:col>24</xdr:col>
      <xdr:colOff>38100</xdr:colOff>
      <xdr:row>50</xdr:row>
      <xdr:rowOff>219075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9677400" y="124396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28575</xdr:colOff>
      <xdr:row>49</xdr:row>
      <xdr:rowOff>104775</xdr:rowOff>
    </xdr:from>
    <xdr:to>
      <xdr:col>24</xdr:col>
      <xdr:colOff>28575</xdr:colOff>
      <xdr:row>50</xdr:row>
      <xdr:rowOff>219075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9667875" y="124110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47625</xdr:colOff>
      <xdr:row>23</xdr:row>
      <xdr:rowOff>123825</xdr:rowOff>
    </xdr:from>
    <xdr:to>
      <xdr:col>24</xdr:col>
      <xdr:colOff>47625</xdr:colOff>
      <xdr:row>24</xdr:row>
      <xdr:rowOff>180975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9686925" y="5972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38100</xdr:colOff>
      <xdr:row>23</xdr:row>
      <xdr:rowOff>95250</xdr:rowOff>
    </xdr:from>
    <xdr:to>
      <xdr:col>24</xdr:col>
      <xdr:colOff>38100</xdr:colOff>
      <xdr:row>24</xdr:row>
      <xdr:rowOff>171450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9677400" y="5943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38100</xdr:colOff>
      <xdr:row>50</xdr:row>
      <xdr:rowOff>133350</xdr:rowOff>
    </xdr:from>
    <xdr:to>
      <xdr:col>24</xdr:col>
      <xdr:colOff>38100</xdr:colOff>
      <xdr:row>54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9677400" y="12677775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28575</xdr:colOff>
      <xdr:row>50</xdr:row>
      <xdr:rowOff>104775</xdr:rowOff>
    </xdr:from>
    <xdr:to>
      <xdr:col>24</xdr:col>
      <xdr:colOff>28575</xdr:colOff>
      <xdr:row>54</xdr:row>
      <xdr:rowOff>0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9667875" y="12649200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38100</xdr:colOff>
      <xdr:row>50</xdr:row>
      <xdr:rowOff>133350</xdr:rowOff>
    </xdr:from>
    <xdr:to>
      <xdr:col>24</xdr:col>
      <xdr:colOff>38100</xdr:colOff>
      <xdr:row>51</xdr:row>
      <xdr:rowOff>228600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9677400" y="12677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28575</xdr:colOff>
      <xdr:row>50</xdr:row>
      <xdr:rowOff>104775</xdr:rowOff>
    </xdr:from>
    <xdr:to>
      <xdr:col>24</xdr:col>
      <xdr:colOff>28575</xdr:colOff>
      <xdr:row>51</xdr:row>
      <xdr:rowOff>219075</xdr:rowOff>
    </xdr:to>
    <xdr:sp>
      <xdr:nvSpPr>
        <xdr:cNvPr id="18" name="Text Box 4"/>
        <xdr:cNvSpPr txBox="1">
          <a:spLocks noChangeArrowheads="1"/>
        </xdr:cNvSpPr>
      </xdr:nvSpPr>
      <xdr:spPr>
        <a:xfrm>
          <a:off x="9667875" y="126492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24</xdr:col>
      <xdr:colOff>38100</xdr:colOff>
      <xdr:row>51</xdr:row>
      <xdr:rowOff>133350</xdr:rowOff>
    </xdr:from>
    <xdr:to>
      <xdr:col>24</xdr:col>
      <xdr:colOff>38100</xdr:colOff>
      <xdr:row>52</xdr:row>
      <xdr:rowOff>228600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9677400" y="1291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28575</xdr:colOff>
      <xdr:row>51</xdr:row>
      <xdr:rowOff>104775</xdr:rowOff>
    </xdr:from>
    <xdr:to>
      <xdr:col>24</xdr:col>
      <xdr:colOff>28575</xdr:colOff>
      <xdr:row>52</xdr:row>
      <xdr:rowOff>219075</xdr:rowOff>
    </xdr:to>
    <xdr:sp>
      <xdr:nvSpPr>
        <xdr:cNvPr id="20" name="Text Box 4"/>
        <xdr:cNvSpPr txBox="1">
          <a:spLocks noChangeArrowheads="1"/>
        </xdr:cNvSpPr>
      </xdr:nvSpPr>
      <xdr:spPr>
        <a:xfrm>
          <a:off x="9667875" y="128873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22</xdr:col>
      <xdr:colOff>2038350</xdr:colOff>
      <xdr:row>22</xdr:row>
      <xdr:rowOff>257175</xdr:rowOff>
    </xdr:from>
    <xdr:to>
      <xdr:col>25</xdr:col>
      <xdr:colOff>0</xdr:colOff>
      <xdr:row>24</xdr:row>
      <xdr:rowOff>266700</xdr:rowOff>
    </xdr:to>
    <xdr:grpSp>
      <xdr:nvGrpSpPr>
        <xdr:cNvPr id="21" name="Group 5"/>
        <xdr:cNvGrpSpPr>
          <a:grpSpLocks/>
        </xdr:cNvGrpSpPr>
      </xdr:nvGrpSpPr>
      <xdr:grpSpPr>
        <a:xfrm>
          <a:off x="9448800" y="5819775"/>
          <a:ext cx="485775" cy="581025"/>
          <a:chOff x="10229850" y="5772151"/>
          <a:chExt cx="457201" cy="600076"/>
        </a:xfrm>
        <a:solidFill>
          <a:srgbClr val="FFFFFF"/>
        </a:solidFill>
      </xdr:grpSpPr>
      <xdr:sp>
        <xdr:nvSpPr>
          <xdr:cNvPr id="22" name="Chevron 6"/>
          <xdr:cNvSpPr>
            <a:spLocks/>
          </xdr:cNvSpPr>
        </xdr:nvSpPr>
        <xdr:spPr>
          <a:xfrm rot="16200000">
            <a:off x="10344150" y="5772151"/>
            <a:ext cx="342901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 rot="5400000">
            <a:off x="10227108" y="5840710"/>
            <a:ext cx="439256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153</a:t>
            </a:r>
          </a:p>
        </xdr:txBody>
      </xdr:sp>
    </xdr:grpSp>
    <xdr:clientData/>
  </xdr:twoCellAnchor>
  <xdr:twoCellAnchor>
    <xdr:from>
      <xdr:col>22</xdr:col>
      <xdr:colOff>2038350</xdr:colOff>
      <xdr:row>25</xdr:row>
      <xdr:rowOff>19050</xdr:rowOff>
    </xdr:from>
    <xdr:to>
      <xdr:col>25</xdr:col>
      <xdr:colOff>123825</xdr:colOff>
      <xdr:row>28</xdr:row>
      <xdr:rowOff>9525</xdr:rowOff>
    </xdr:to>
    <xdr:grpSp>
      <xdr:nvGrpSpPr>
        <xdr:cNvPr id="24" name="Group 8"/>
        <xdr:cNvGrpSpPr>
          <a:grpSpLocks/>
        </xdr:cNvGrpSpPr>
      </xdr:nvGrpSpPr>
      <xdr:grpSpPr>
        <a:xfrm>
          <a:off x="9448800" y="6438900"/>
          <a:ext cx="609600" cy="657225"/>
          <a:chOff x="9925050" y="1885951"/>
          <a:chExt cx="585788" cy="600076"/>
        </a:xfrm>
        <a:solidFill>
          <a:srgbClr val="FFFFFF"/>
        </a:solidFill>
      </xdr:grpSpPr>
      <xdr:sp>
        <xdr:nvSpPr>
          <xdr:cNvPr id="25" name="Chevron 9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 rot="5400000">
            <a:off x="9919632" y="2018568"/>
            <a:ext cx="444467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154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3626;&#3606;&#3636;&#3605;&#3636;&#3585;&#3634;&#3619;&#3607;&#3656;&#3629;&#3591;&#3648;&#3607;&#3637;&#3656;&#3618;&#3623;&#3649;&#3621;&#3632;&#3585;&#3637;&#3628;&#3634;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7.1  กรม"/>
      <sheetName val="T-17.2  กร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4"/>
  <sheetViews>
    <sheetView showGridLines="0" tabSelected="1" zoomScale="90" zoomScaleNormal="90" zoomScalePageLayoutView="0" workbookViewId="0" topLeftCell="A1">
      <selection activeCell="C1" sqref="C1"/>
    </sheetView>
  </sheetViews>
  <sheetFormatPr defaultColWidth="9.140625" defaultRowHeight="21.75"/>
  <cols>
    <col min="1" max="1" width="1.7109375" style="9" customWidth="1"/>
    <col min="2" max="2" width="1.28515625" style="9" customWidth="1"/>
    <col min="3" max="3" width="4.57421875" style="9" customWidth="1"/>
    <col min="4" max="4" width="4.7109375" style="9" customWidth="1"/>
    <col min="5" max="5" width="18.8515625" style="9" customWidth="1"/>
    <col min="6" max="6" width="12.28125" style="9" hidden="1" customWidth="1"/>
    <col min="7" max="7" width="2.8515625" style="9" hidden="1" customWidth="1"/>
    <col min="8" max="8" width="12.28125" style="9" customWidth="1"/>
    <col min="9" max="9" width="2.8515625" style="9" customWidth="1"/>
    <col min="10" max="10" width="12.28125" style="9" customWidth="1"/>
    <col min="11" max="11" width="2.8515625" style="9" customWidth="1"/>
    <col min="12" max="12" width="12.28125" style="9" customWidth="1"/>
    <col min="13" max="13" width="2.8515625" style="9" customWidth="1"/>
    <col min="14" max="14" width="10.57421875" style="9" hidden="1" customWidth="1"/>
    <col min="15" max="15" width="4.8515625" style="9" hidden="1" customWidth="1"/>
    <col min="16" max="16" width="10.57421875" style="9" customWidth="1"/>
    <col min="17" max="17" width="4.8515625" style="9" customWidth="1"/>
    <col min="18" max="18" width="10.57421875" style="9" customWidth="1"/>
    <col min="19" max="19" width="4.8515625" style="9" customWidth="1"/>
    <col min="20" max="20" width="0.85546875" style="9" customWidth="1"/>
    <col min="21" max="22" width="1.421875" style="9" customWidth="1"/>
    <col min="23" max="23" width="32.00390625" style="10" customWidth="1"/>
    <col min="24" max="24" width="1.421875" style="10" customWidth="1"/>
    <col min="25" max="25" width="4.421875" style="9" customWidth="1"/>
    <col min="26" max="28" width="9.00390625" style="11" customWidth="1"/>
    <col min="29" max="16384" width="9.00390625" style="9" customWidth="1"/>
  </cols>
  <sheetData>
    <row r="1" spans="2:28" s="1" customFormat="1" ht="23.25" customHeight="1">
      <c r="B1" s="2" t="s">
        <v>0</v>
      </c>
      <c r="C1" s="2"/>
      <c r="D1" s="3">
        <v>17.2</v>
      </c>
      <c r="E1" s="2" t="s">
        <v>1</v>
      </c>
      <c r="F1" s="2"/>
      <c r="W1" s="4"/>
      <c r="X1" s="4"/>
      <c r="Z1" s="5"/>
      <c r="AA1" s="5"/>
      <c r="AB1" s="5"/>
    </row>
    <row r="2" spans="2:28" s="4" customFormat="1" ht="23.25" customHeight="1">
      <c r="B2" s="1" t="s">
        <v>2</v>
      </c>
      <c r="C2" s="6"/>
      <c r="D2" s="3">
        <v>17.2</v>
      </c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Z2" s="8"/>
      <c r="AA2" s="8"/>
      <c r="AB2" s="8"/>
    </row>
    <row r="3" ht="6" customHeight="1"/>
    <row r="4" spans="1:28" s="20" customFormat="1" ht="22.5" customHeight="1">
      <c r="A4" s="12" t="s">
        <v>4</v>
      </c>
      <c r="B4" s="12"/>
      <c r="C4" s="12"/>
      <c r="D4" s="12"/>
      <c r="E4" s="13"/>
      <c r="F4" s="14"/>
      <c r="G4" s="13"/>
      <c r="H4" s="14"/>
      <c r="I4" s="13"/>
      <c r="J4" s="14"/>
      <c r="K4" s="13"/>
      <c r="L4" s="14"/>
      <c r="M4" s="13"/>
      <c r="N4" s="15" t="s">
        <v>5</v>
      </c>
      <c r="O4" s="16"/>
      <c r="P4" s="16"/>
      <c r="Q4" s="16"/>
      <c r="R4" s="16"/>
      <c r="S4" s="17"/>
      <c r="T4" s="18"/>
      <c r="U4" s="12" t="s">
        <v>6</v>
      </c>
      <c r="V4" s="12"/>
      <c r="W4" s="12"/>
      <c r="X4" s="19"/>
      <c r="Z4" s="21"/>
      <c r="AA4" s="21"/>
      <c r="AB4" s="21"/>
    </row>
    <row r="5" spans="1:28" s="20" customFormat="1" ht="22.5" customHeight="1">
      <c r="A5" s="22"/>
      <c r="B5" s="22"/>
      <c r="C5" s="22"/>
      <c r="D5" s="22"/>
      <c r="E5" s="23"/>
      <c r="F5" s="24">
        <v>2558</v>
      </c>
      <c r="G5" s="25"/>
      <c r="H5" s="24">
        <v>2559</v>
      </c>
      <c r="I5" s="25"/>
      <c r="J5" s="24">
        <v>2560</v>
      </c>
      <c r="K5" s="25"/>
      <c r="L5" s="24">
        <v>2561</v>
      </c>
      <c r="M5" s="25"/>
      <c r="N5" s="26" t="s">
        <v>7</v>
      </c>
      <c r="O5" s="27"/>
      <c r="P5" s="27"/>
      <c r="Q5" s="27"/>
      <c r="R5" s="27"/>
      <c r="S5" s="28"/>
      <c r="T5" s="29"/>
      <c r="U5" s="22"/>
      <c r="V5" s="22"/>
      <c r="W5" s="22"/>
      <c r="X5" s="19"/>
      <c r="Z5" s="21"/>
      <c r="AA5" s="21"/>
      <c r="AB5" s="21"/>
    </row>
    <row r="6" spans="1:28" s="20" customFormat="1" ht="22.5" customHeight="1">
      <c r="A6" s="30"/>
      <c r="B6" s="30"/>
      <c r="C6" s="30"/>
      <c r="D6" s="30"/>
      <c r="E6" s="31"/>
      <c r="F6" s="32" t="s">
        <v>8</v>
      </c>
      <c r="G6" s="33"/>
      <c r="H6" s="32" t="s">
        <v>9</v>
      </c>
      <c r="I6" s="33" t="s">
        <v>9</v>
      </c>
      <c r="J6" s="32" t="s">
        <v>10</v>
      </c>
      <c r="K6" s="33" t="s">
        <v>9</v>
      </c>
      <c r="L6" s="32" t="s">
        <v>11</v>
      </c>
      <c r="M6" s="33" t="s">
        <v>9</v>
      </c>
      <c r="N6" s="34" t="s">
        <v>12</v>
      </c>
      <c r="O6" s="35"/>
      <c r="P6" s="34" t="s">
        <v>13</v>
      </c>
      <c r="Q6" s="35"/>
      <c r="R6" s="34" t="s">
        <v>14</v>
      </c>
      <c r="S6" s="35"/>
      <c r="T6" s="36"/>
      <c r="U6" s="30"/>
      <c r="V6" s="30"/>
      <c r="W6" s="30"/>
      <c r="X6" s="19"/>
      <c r="Z6" s="21"/>
      <c r="AA6" s="21"/>
      <c r="AB6" s="21"/>
    </row>
    <row r="7" spans="1:28" s="20" customFormat="1" ht="1.5" customHeight="1">
      <c r="A7" s="37"/>
      <c r="B7" s="37"/>
      <c r="C7" s="37"/>
      <c r="D7" s="37"/>
      <c r="E7" s="37"/>
      <c r="F7" s="38"/>
      <c r="G7" s="39"/>
      <c r="H7" s="38"/>
      <c r="I7" s="39"/>
      <c r="J7" s="38"/>
      <c r="K7" s="39"/>
      <c r="L7" s="38"/>
      <c r="M7" s="39"/>
      <c r="N7" s="38"/>
      <c r="O7" s="39"/>
      <c r="P7" s="38"/>
      <c r="Q7" s="39"/>
      <c r="R7" s="38"/>
      <c r="S7" s="39"/>
      <c r="T7" s="40"/>
      <c r="U7" s="37"/>
      <c r="V7" s="37"/>
      <c r="W7" s="37"/>
      <c r="X7" s="19"/>
      <c r="Z7" s="21"/>
      <c r="AA7" s="21"/>
      <c r="AB7" s="21"/>
    </row>
    <row r="8" spans="1:28" s="20" customFormat="1" ht="1.5" customHeight="1">
      <c r="A8" s="41"/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5"/>
      <c r="O8" s="46"/>
      <c r="P8" s="45"/>
      <c r="Q8" s="46"/>
      <c r="R8" s="45"/>
      <c r="S8" s="46"/>
      <c r="T8" s="47"/>
      <c r="U8" s="41"/>
      <c r="V8" s="41"/>
      <c r="W8" s="41"/>
      <c r="X8" s="19"/>
      <c r="Z8" s="21"/>
      <c r="AA8" s="21"/>
      <c r="AB8" s="21"/>
    </row>
    <row r="9" spans="1:28" s="20" customFormat="1" ht="22.5" customHeight="1">
      <c r="A9" s="41" t="s">
        <v>15</v>
      </c>
      <c r="B9" s="42"/>
      <c r="C9" s="42"/>
      <c r="D9" s="42"/>
      <c r="E9" s="42"/>
      <c r="F9" s="48">
        <v>4256</v>
      </c>
      <c r="G9" s="49"/>
      <c r="H9" s="48">
        <v>4718</v>
      </c>
      <c r="I9" s="49"/>
      <c r="J9" s="48">
        <v>6227</v>
      </c>
      <c r="K9" s="49"/>
      <c r="L9" s="48">
        <v>6227</v>
      </c>
      <c r="M9" s="49"/>
      <c r="N9" s="45"/>
      <c r="O9" s="46"/>
      <c r="P9" s="45">
        <v>31.98389147944044</v>
      </c>
      <c r="Q9" s="46"/>
      <c r="R9" s="50" t="s">
        <v>16</v>
      </c>
      <c r="S9" s="46"/>
      <c r="T9" s="47"/>
      <c r="U9" s="41" t="s">
        <v>17</v>
      </c>
      <c r="V9" s="41"/>
      <c r="W9" s="41"/>
      <c r="X9" s="19"/>
      <c r="Z9" s="51">
        <f>((J9-H9)/H9)*100</f>
        <v>31.98389147944044</v>
      </c>
      <c r="AA9" s="21"/>
      <c r="AB9" s="51">
        <f>((L9-J9)/J9)*100</f>
        <v>0</v>
      </c>
    </row>
    <row r="10" spans="1:28" s="20" customFormat="1" ht="22.5" customHeight="1">
      <c r="A10" s="41" t="s">
        <v>18</v>
      </c>
      <c r="B10" s="42"/>
      <c r="C10" s="42"/>
      <c r="D10" s="42"/>
      <c r="E10" s="42"/>
      <c r="F10" s="48">
        <v>1869469</v>
      </c>
      <c r="G10" s="49"/>
      <c r="H10" s="48">
        <v>1943860</v>
      </c>
      <c r="I10" s="49"/>
      <c r="J10" s="48">
        <v>2360286</v>
      </c>
      <c r="K10" s="49"/>
      <c r="L10" s="48">
        <v>2468214</v>
      </c>
      <c r="M10" s="49"/>
      <c r="N10" s="45"/>
      <c r="O10" s="46"/>
      <c r="P10" s="45">
        <v>21.422633317214203</v>
      </c>
      <c r="Q10" s="46"/>
      <c r="R10" s="45">
        <v>4.572666193842611</v>
      </c>
      <c r="S10" s="46"/>
      <c r="T10" s="47"/>
      <c r="U10" s="41" t="s">
        <v>19</v>
      </c>
      <c r="V10" s="41"/>
      <c r="W10" s="41"/>
      <c r="X10" s="19"/>
      <c r="Z10" s="51">
        <f aca="true" t="shared" si="0" ref="Z10:AB25">((J10-H10)/H10)*100</f>
        <v>21.422633317214203</v>
      </c>
      <c r="AA10" s="21"/>
      <c r="AB10" s="51">
        <f t="shared" si="0"/>
        <v>4.572666193842611</v>
      </c>
    </row>
    <row r="11" spans="1:28" s="20" customFormat="1" ht="22.5" customHeight="1">
      <c r="A11" s="52"/>
      <c r="C11" s="41" t="s">
        <v>20</v>
      </c>
      <c r="D11" s="52"/>
      <c r="E11" s="52"/>
      <c r="F11" s="48">
        <v>1791080</v>
      </c>
      <c r="G11" s="49"/>
      <c r="H11" s="48">
        <v>1862998</v>
      </c>
      <c r="I11" s="49"/>
      <c r="J11" s="48">
        <v>2270094</v>
      </c>
      <c r="K11" s="49"/>
      <c r="L11" s="48">
        <v>2374026</v>
      </c>
      <c r="M11" s="49"/>
      <c r="N11" s="45"/>
      <c r="O11" s="46"/>
      <c r="P11" s="45">
        <v>21.85166060296361</v>
      </c>
      <c r="Q11" s="46"/>
      <c r="R11" s="45">
        <v>4.578312616129552</v>
      </c>
      <c r="S11" s="46"/>
      <c r="T11" s="47"/>
      <c r="U11" s="41"/>
      <c r="V11" s="41"/>
      <c r="W11" s="41" t="s">
        <v>21</v>
      </c>
      <c r="X11" s="19"/>
      <c r="Z11" s="51">
        <f t="shared" si="0"/>
        <v>21.85166060296361</v>
      </c>
      <c r="AA11" s="21"/>
      <c r="AB11" s="51">
        <f t="shared" si="0"/>
        <v>4.578312616129552</v>
      </c>
    </row>
    <row r="12" spans="1:28" s="20" customFormat="1" ht="22.5" customHeight="1">
      <c r="A12" s="19"/>
      <c r="C12" s="19" t="s">
        <v>22</v>
      </c>
      <c r="D12" s="19"/>
      <c r="E12" s="19"/>
      <c r="F12" s="48">
        <v>78389</v>
      </c>
      <c r="G12" s="49"/>
      <c r="H12" s="48">
        <v>80862</v>
      </c>
      <c r="I12" s="49"/>
      <c r="J12" s="48">
        <v>90192</v>
      </c>
      <c r="K12" s="49"/>
      <c r="L12" s="48">
        <v>94188</v>
      </c>
      <c r="M12" s="49"/>
      <c r="N12" s="45"/>
      <c r="O12" s="46"/>
      <c r="P12" s="45">
        <v>11.538176151962604</v>
      </c>
      <c r="Q12" s="46"/>
      <c r="R12" s="45">
        <v>4.430548163916978</v>
      </c>
      <c r="S12" s="46"/>
      <c r="T12" s="47"/>
      <c r="U12" s="41"/>
      <c r="V12" s="41"/>
      <c r="W12" s="41" t="s">
        <v>23</v>
      </c>
      <c r="X12" s="19"/>
      <c r="Z12" s="51">
        <f t="shared" si="0"/>
        <v>11.538176151962604</v>
      </c>
      <c r="AA12" s="21"/>
      <c r="AB12" s="51">
        <f t="shared" si="0"/>
        <v>4.430548163916978</v>
      </c>
    </row>
    <row r="13" spans="2:28" s="20" customFormat="1" ht="22.5" customHeight="1">
      <c r="B13" s="19" t="s">
        <v>24</v>
      </c>
      <c r="C13" s="19"/>
      <c r="D13" s="19"/>
      <c r="E13" s="19"/>
      <c r="F13" s="48">
        <v>1291710</v>
      </c>
      <c r="G13" s="49"/>
      <c r="H13" s="48">
        <v>1344081</v>
      </c>
      <c r="I13" s="49"/>
      <c r="J13" s="48">
        <v>1716230</v>
      </c>
      <c r="K13" s="49"/>
      <c r="L13" s="48">
        <v>1787728</v>
      </c>
      <c r="M13" s="49"/>
      <c r="N13" s="45"/>
      <c r="O13" s="46"/>
      <c r="P13" s="45">
        <v>27.68798904232706</v>
      </c>
      <c r="Q13" s="46"/>
      <c r="R13" s="45">
        <v>4.165991737704154</v>
      </c>
      <c r="S13" s="46"/>
      <c r="T13" s="47"/>
      <c r="V13" s="41" t="s">
        <v>25</v>
      </c>
      <c r="W13" s="41"/>
      <c r="X13" s="19"/>
      <c r="Z13" s="51">
        <f t="shared" si="0"/>
        <v>27.68798904232706</v>
      </c>
      <c r="AA13" s="21"/>
      <c r="AB13" s="51">
        <f t="shared" si="0"/>
        <v>4.165991737704154</v>
      </c>
    </row>
    <row r="14" spans="1:28" s="20" customFormat="1" ht="22.5" customHeight="1">
      <c r="A14" s="52"/>
      <c r="C14" s="41" t="s">
        <v>20</v>
      </c>
      <c r="D14" s="52"/>
      <c r="E14" s="52"/>
      <c r="F14" s="48">
        <v>1234299</v>
      </c>
      <c r="G14" s="49"/>
      <c r="H14" s="48">
        <v>1285453</v>
      </c>
      <c r="I14" s="49"/>
      <c r="J14" s="48">
        <v>1649344</v>
      </c>
      <c r="K14" s="49"/>
      <c r="L14" s="48">
        <v>1718029</v>
      </c>
      <c r="M14" s="49"/>
      <c r="N14" s="45"/>
      <c r="O14" s="46"/>
      <c r="P14" s="45">
        <v>28.308386226489805</v>
      </c>
      <c r="Q14" s="46"/>
      <c r="R14" s="45">
        <v>4.164382930425672</v>
      </c>
      <c r="S14" s="46"/>
      <c r="T14" s="47"/>
      <c r="U14" s="41"/>
      <c r="V14" s="41"/>
      <c r="W14" s="41" t="s">
        <v>21</v>
      </c>
      <c r="X14" s="19"/>
      <c r="Z14" s="51">
        <f t="shared" si="0"/>
        <v>28.308386226489805</v>
      </c>
      <c r="AA14" s="21"/>
      <c r="AB14" s="51">
        <f t="shared" si="0"/>
        <v>4.164382930425672</v>
      </c>
    </row>
    <row r="15" spans="1:28" s="20" customFormat="1" ht="22.5" customHeight="1">
      <c r="A15" s="19"/>
      <c r="C15" s="19" t="s">
        <v>22</v>
      </c>
      <c r="D15" s="19"/>
      <c r="E15" s="19"/>
      <c r="F15" s="48">
        <v>57411</v>
      </c>
      <c r="G15" s="49"/>
      <c r="H15" s="48">
        <v>58628</v>
      </c>
      <c r="I15" s="49"/>
      <c r="J15" s="48">
        <v>66886</v>
      </c>
      <c r="K15" s="49"/>
      <c r="L15" s="48">
        <v>69699</v>
      </c>
      <c r="M15" s="49"/>
      <c r="N15" s="45"/>
      <c r="O15" s="46"/>
      <c r="P15" s="45">
        <v>14.085419935866822</v>
      </c>
      <c r="Q15" s="46"/>
      <c r="R15" s="45">
        <v>4.205663367520857</v>
      </c>
      <c r="S15" s="46"/>
      <c r="T15" s="47"/>
      <c r="U15" s="41"/>
      <c r="V15" s="41"/>
      <c r="W15" s="41" t="s">
        <v>23</v>
      </c>
      <c r="X15" s="19"/>
      <c r="Z15" s="51">
        <f t="shared" si="0"/>
        <v>14.085419935866822</v>
      </c>
      <c r="AA15" s="21"/>
      <c r="AB15" s="51">
        <f t="shared" si="0"/>
        <v>4.205663367520857</v>
      </c>
    </row>
    <row r="16" spans="2:28" s="20" customFormat="1" ht="22.5" customHeight="1">
      <c r="B16" s="19" t="s">
        <v>26</v>
      </c>
      <c r="C16" s="19"/>
      <c r="D16" s="19"/>
      <c r="E16" s="19"/>
      <c r="F16" s="48">
        <v>577759</v>
      </c>
      <c r="G16" s="49"/>
      <c r="H16" s="48">
        <v>599779</v>
      </c>
      <c r="I16" s="49"/>
      <c r="J16" s="48">
        <v>644056</v>
      </c>
      <c r="K16" s="49"/>
      <c r="L16" s="48">
        <v>680486</v>
      </c>
      <c r="M16" s="49"/>
      <c r="N16" s="45"/>
      <c r="O16" s="46"/>
      <c r="P16" s="45">
        <v>7.3822191173749</v>
      </c>
      <c r="Q16" s="46"/>
      <c r="R16" s="45">
        <v>5.656340442445998</v>
      </c>
      <c r="S16" s="46"/>
      <c r="T16" s="47"/>
      <c r="V16" s="41" t="s">
        <v>27</v>
      </c>
      <c r="W16" s="41"/>
      <c r="X16" s="19"/>
      <c r="Z16" s="51">
        <f t="shared" si="0"/>
        <v>7.3822191173749</v>
      </c>
      <c r="AA16" s="21"/>
      <c r="AB16" s="51">
        <f t="shared" si="0"/>
        <v>5.656340442445998</v>
      </c>
    </row>
    <row r="17" spans="1:28" s="20" customFormat="1" ht="22.5" customHeight="1">
      <c r="A17" s="52"/>
      <c r="C17" s="41" t="s">
        <v>20</v>
      </c>
      <c r="D17" s="52"/>
      <c r="E17" s="52"/>
      <c r="F17" s="48">
        <v>556781</v>
      </c>
      <c r="G17" s="49"/>
      <c r="H17" s="48">
        <v>577545</v>
      </c>
      <c r="I17" s="49"/>
      <c r="J17" s="48">
        <v>620750</v>
      </c>
      <c r="K17" s="49"/>
      <c r="L17" s="48">
        <v>655997</v>
      </c>
      <c r="M17" s="49"/>
      <c r="N17" s="45"/>
      <c r="O17" s="46"/>
      <c r="P17" s="45">
        <v>7.480802361720731</v>
      </c>
      <c r="Q17" s="46"/>
      <c r="R17" s="45">
        <v>5.678131292790979</v>
      </c>
      <c r="S17" s="46"/>
      <c r="T17" s="47"/>
      <c r="U17" s="41"/>
      <c r="V17" s="41"/>
      <c r="W17" s="41" t="s">
        <v>21</v>
      </c>
      <c r="X17" s="19"/>
      <c r="Z17" s="51">
        <f t="shared" si="0"/>
        <v>7.480802361720731</v>
      </c>
      <c r="AA17" s="21"/>
      <c r="AB17" s="51">
        <f t="shared" si="0"/>
        <v>5.678131292790979</v>
      </c>
    </row>
    <row r="18" spans="3:28" s="19" customFormat="1" ht="22.5" customHeight="1">
      <c r="C18" s="19" t="s">
        <v>22</v>
      </c>
      <c r="F18" s="48">
        <v>20978</v>
      </c>
      <c r="G18" s="49"/>
      <c r="H18" s="48">
        <v>22234</v>
      </c>
      <c r="I18" s="49"/>
      <c r="J18" s="48">
        <v>23306</v>
      </c>
      <c r="K18" s="49"/>
      <c r="L18" s="48">
        <v>24489</v>
      </c>
      <c r="M18" s="49"/>
      <c r="N18" s="45"/>
      <c r="O18" s="46"/>
      <c r="P18" s="45">
        <v>4.821444634343798</v>
      </c>
      <c r="Q18" s="46"/>
      <c r="R18" s="45">
        <v>5.075946108298292</v>
      </c>
      <c r="S18" s="46"/>
      <c r="U18" s="41"/>
      <c r="V18" s="41"/>
      <c r="W18" s="41" t="s">
        <v>23</v>
      </c>
      <c r="Z18" s="51">
        <f t="shared" si="0"/>
        <v>4.821444634343798</v>
      </c>
      <c r="AA18" s="53"/>
      <c r="AB18" s="51">
        <f t="shared" si="0"/>
        <v>5.075946108298292</v>
      </c>
    </row>
    <row r="19" spans="1:28" s="20" customFormat="1" ht="22.5" customHeight="1">
      <c r="A19" s="20" t="s">
        <v>28</v>
      </c>
      <c r="B19" s="19"/>
      <c r="C19" s="19"/>
      <c r="D19" s="19"/>
      <c r="E19" s="19"/>
      <c r="F19" s="54">
        <v>2.12</v>
      </c>
      <c r="G19" s="55"/>
      <c r="H19" s="54">
        <v>2.11</v>
      </c>
      <c r="I19" s="55"/>
      <c r="J19" s="54">
        <v>2.15</v>
      </c>
      <c r="K19" s="55"/>
      <c r="L19" s="54">
        <v>2.19</v>
      </c>
      <c r="M19" s="55"/>
      <c r="N19" s="45"/>
      <c r="O19" s="46"/>
      <c r="P19" s="45">
        <v>1.8957345971564</v>
      </c>
      <c r="Q19" s="46"/>
      <c r="R19" s="45">
        <v>1.8604651162790715</v>
      </c>
      <c r="S19" s="46"/>
      <c r="T19" s="47"/>
      <c r="V19" s="41" t="s">
        <v>29</v>
      </c>
      <c r="W19" s="41"/>
      <c r="X19" s="19"/>
      <c r="Z19" s="51">
        <f t="shared" si="0"/>
        <v>1.8957345971564</v>
      </c>
      <c r="AA19" s="21"/>
      <c r="AB19" s="51">
        <f t="shared" si="0"/>
        <v>1.8604651162790715</v>
      </c>
    </row>
    <row r="20" spans="1:28" s="20" customFormat="1" ht="22.5" customHeight="1">
      <c r="A20" s="52"/>
      <c r="C20" s="41" t="s">
        <v>20</v>
      </c>
      <c r="D20" s="52"/>
      <c r="E20" s="52"/>
      <c r="F20" s="54">
        <v>2.12</v>
      </c>
      <c r="G20" s="55"/>
      <c r="H20" s="54">
        <v>2.11</v>
      </c>
      <c r="I20" s="55"/>
      <c r="J20" s="54">
        <v>2.15</v>
      </c>
      <c r="K20" s="55"/>
      <c r="L20" s="54">
        <v>2.19</v>
      </c>
      <c r="M20" s="55"/>
      <c r="N20" s="45"/>
      <c r="O20" s="46"/>
      <c r="P20" s="45">
        <v>1.8957345971564</v>
      </c>
      <c r="Q20" s="46"/>
      <c r="R20" s="45">
        <v>1.8604651162790715</v>
      </c>
      <c r="S20" s="46"/>
      <c r="T20" s="47"/>
      <c r="U20" s="41"/>
      <c r="V20" s="41"/>
      <c r="W20" s="41" t="s">
        <v>21</v>
      </c>
      <c r="X20" s="19"/>
      <c r="Z20" s="51">
        <f t="shared" si="0"/>
        <v>1.8957345971564</v>
      </c>
      <c r="AA20" s="21"/>
      <c r="AB20" s="51">
        <f t="shared" si="0"/>
        <v>1.8604651162790715</v>
      </c>
    </row>
    <row r="21" spans="3:28" s="19" customFormat="1" ht="22.5" customHeight="1">
      <c r="C21" s="19" t="s">
        <v>22</v>
      </c>
      <c r="F21" s="54">
        <v>2.15</v>
      </c>
      <c r="G21" s="55"/>
      <c r="H21" s="54">
        <v>2.13</v>
      </c>
      <c r="I21" s="55"/>
      <c r="J21" s="54">
        <v>2.17</v>
      </c>
      <c r="K21" s="55"/>
      <c r="L21" s="54">
        <v>2.19</v>
      </c>
      <c r="M21" s="55"/>
      <c r="N21" s="45"/>
      <c r="O21" s="46"/>
      <c r="P21" s="45">
        <v>1.8779342723004713</v>
      </c>
      <c r="Q21" s="46"/>
      <c r="R21" s="45">
        <v>0.9216589861751161</v>
      </c>
      <c r="S21" s="46"/>
      <c r="U21" s="41"/>
      <c r="V21" s="41"/>
      <c r="W21" s="41" t="s">
        <v>23</v>
      </c>
      <c r="Z21" s="51">
        <f t="shared" si="0"/>
        <v>1.8779342723004713</v>
      </c>
      <c r="AA21" s="53"/>
      <c r="AB21" s="51">
        <f t="shared" si="0"/>
        <v>0.9216589861751161</v>
      </c>
    </row>
    <row r="22" spans="1:28" s="20" customFormat="1" ht="22.5" customHeight="1">
      <c r="A22" s="20" t="s">
        <v>30</v>
      </c>
      <c r="B22" s="19"/>
      <c r="C22" s="19"/>
      <c r="D22" s="19"/>
      <c r="E22" s="19"/>
      <c r="F22" s="54"/>
      <c r="G22" s="55"/>
      <c r="H22" s="54"/>
      <c r="I22" s="55"/>
      <c r="J22" s="54"/>
      <c r="K22" s="55"/>
      <c r="L22" s="54"/>
      <c r="M22" s="55"/>
      <c r="N22" s="45"/>
      <c r="O22" s="46"/>
      <c r="P22" s="45"/>
      <c r="Q22" s="46"/>
      <c r="R22" s="45"/>
      <c r="S22" s="46"/>
      <c r="T22" s="47"/>
      <c r="U22" s="41" t="s">
        <v>31</v>
      </c>
      <c r="V22" s="41"/>
      <c r="W22" s="41"/>
      <c r="X22" s="19"/>
      <c r="Z22" s="51"/>
      <c r="AA22" s="21"/>
      <c r="AB22" s="51"/>
    </row>
    <row r="23" spans="1:28" s="20" customFormat="1" ht="22.5" customHeight="1">
      <c r="A23" s="41"/>
      <c r="B23" s="41" t="s">
        <v>32</v>
      </c>
      <c r="C23" s="42"/>
      <c r="D23" s="42"/>
      <c r="E23" s="42"/>
      <c r="F23" s="54">
        <v>1586.34</v>
      </c>
      <c r="G23" s="55"/>
      <c r="H23" s="54">
        <v>1658.74</v>
      </c>
      <c r="I23" s="55"/>
      <c r="J23" s="54">
        <v>1759.64</v>
      </c>
      <c r="K23" s="55"/>
      <c r="L23" s="54">
        <v>1853.97</v>
      </c>
      <c r="M23" s="55"/>
      <c r="N23" s="45"/>
      <c r="O23" s="46"/>
      <c r="P23" s="45">
        <v>6.08293041706356</v>
      </c>
      <c r="Q23" s="46"/>
      <c r="R23" s="45">
        <v>5.360755609101857</v>
      </c>
      <c r="S23" s="46"/>
      <c r="T23" s="47"/>
      <c r="U23" s="41"/>
      <c r="V23" s="41" t="s">
        <v>33</v>
      </c>
      <c r="W23" s="41"/>
      <c r="X23" s="19"/>
      <c r="Z23" s="51">
        <f t="shared" si="0"/>
        <v>6.08293041706356</v>
      </c>
      <c r="AA23" s="21"/>
      <c r="AB23" s="51">
        <f t="shared" si="0"/>
        <v>5.360755609101857</v>
      </c>
    </row>
    <row r="24" spans="1:28" s="20" customFormat="1" ht="22.5" customHeight="1">
      <c r="A24" s="52"/>
      <c r="C24" s="41" t="s">
        <v>20</v>
      </c>
      <c r="D24" s="52"/>
      <c r="E24" s="52"/>
      <c r="F24" s="54">
        <v>1542.99</v>
      </c>
      <c r="G24" s="55"/>
      <c r="H24" s="54">
        <v>1614.57</v>
      </c>
      <c r="I24" s="55"/>
      <c r="J24" s="54">
        <v>1716.35</v>
      </c>
      <c r="K24" s="55"/>
      <c r="L24" s="54">
        <v>1807.1</v>
      </c>
      <c r="M24" s="55"/>
      <c r="N24" s="45"/>
      <c r="O24" s="46"/>
      <c r="P24" s="45">
        <v>6.303845605950809</v>
      </c>
      <c r="Q24" s="46"/>
      <c r="R24" s="45">
        <v>5.287383109505638</v>
      </c>
      <c r="S24" s="46"/>
      <c r="T24" s="47"/>
      <c r="U24" s="41"/>
      <c r="V24" s="41"/>
      <c r="W24" s="41" t="s">
        <v>21</v>
      </c>
      <c r="X24" s="19"/>
      <c r="Z24" s="51">
        <f t="shared" si="0"/>
        <v>6.303845605950809</v>
      </c>
      <c r="AA24" s="21"/>
      <c r="AB24" s="51">
        <f t="shared" si="0"/>
        <v>5.287383109505638</v>
      </c>
    </row>
    <row r="25" spans="1:28" s="20" customFormat="1" ht="22.5" customHeight="1">
      <c r="A25" s="19"/>
      <c r="C25" s="19" t="s">
        <v>22</v>
      </c>
      <c r="D25" s="19"/>
      <c r="E25" s="19"/>
      <c r="F25" s="54">
        <v>2539.06</v>
      </c>
      <c r="G25" s="55"/>
      <c r="H25" s="54">
        <v>2646.01</v>
      </c>
      <c r="I25" s="55"/>
      <c r="J25" s="54">
        <v>2829.65</v>
      </c>
      <c r="K25" s="55"/>
      <c r="L25" s="54">
        <v>3023.65</v>
      </c>
      <c r="M25" s="55"/>
      <c r="N25" s="45"/>
      <c r="O25" s="46"/>
      <c r="P25" s="45">
        <v>6.940260996746038</v>
      </c>
      <c r="Q25" s="46"/>
      <c r="R25" s="45">
        <v>6.8559715865919815</v>
      </c>
      <c r="S25" s="46"/>
      <c r="T25" s="47"/>
      <c r="U25" s="41"/>
      <c r="V25" s="41"/>
      <c r="W25" s="41" t="s">
        <v>23</v>
      </c>
      <c r="X25" s="19"/>
      <c r="Z25" s="51">
        <f t="shared" si="0"/>
        <v>6.940260996746038</v>
      </c>
      <c r="AA25" s="21"/>
      <c r="AB25" s="51">
        <f t="shared" si="0"/>
        <v>6.8559715865919815</v>
      </c>
    </row>
    <row r="26" spans="2:28" s="1" customFormat="1" ht="23.25" customHeight="1">
      <c r="B26" s="2" t="s">
        <v>0</v>
      </c>
      <c r="C26" s="2"/>
      <c r="D26" s="3">
        <v>17.2</v>
      </c>
      <c r="E26" s="2" t="s">
        <v>34</v>
      </c>
      <c r="F26" s="2"/>
      <c r="W26" s="4"/>
      <c r="X26" s="4"/>
      <c r="Z26" s="5"/>
      <c r="AA26" s="5"/>
      <c r="AB26" s="5"/>
    </row>
    <row r="27" spans="2:28" s="4" customFormat="1" ht="23.25" customHeight="1">
      <c r="B27" s="1" t="s">
        <v>2</v>
      </c>
      <c r="C27" s="6"/>
      <c r="D27" s="3">
        <v>17.2</v>
      </c>
      <c r="E27" s="6" t="s">
        <v>35</v>
      </c>
      <c r="F27" s="6"/>
      <c r="Z27" s="8"/>
      <c r="AA27" s="8"/>
      <c r="AB27" s="8"/>
    </row>
    <row r="28" ht="6" customHeight="1"/>
    <row r="29" spans="1:28" s="20" customFormat="1" ht="22.5" customHeight="1">
      <c r="A29" s="12" t="s">
        <v>4</v>
      </c>
      <c r="B29" s="12"/>
      <c r="C29" s="12"/>
      <c r="D29" s="12"/>
      <c r="E29" s="13"/>
      <c r="F29" s="14"/>
      <c r="G29" s="13"/>
      <c r="H29" s="14"/>
      <c r="I29" s="13"/>
      <c r="J29" s="14"/>
      <c r="K29" s="13"/>
      <c r="L29" s="14"/>
      <c r="M29" s="13"/>
      <c r="N29" s="15" t="s">
        <v>5</v>
      </c>
      <c r="O29" s="16"/>
      <c r="P29" s="16"/>
      <c r="Q29" s="16"/>
      <c r="R29" s="16"/>
      <c r="S29" s="17"/>
      <c r="T29" s="18"/>
      <c r="U29" s="12" t="s">
        <v>6</v>
      </c>
      <c r="V29" s="12"/>
      <c r="W29" s="12"/>
      <c r="X29" s="19"/>
      <c r="Z29" s="21"/>
      <c r="AA29" s="21"/>
      <c r="AB29" s="21"/>
    </row>
    <row r="30" spans="1:28" s="20" customFormat="1" ht="22.5" customHeight="1">
      <c r="A30" s="22"/>
      <c r="B30" s="22"/>
      <c r="C30" s="22"/>
      <c r="D30" s="22"/>
      <c r="E30" s="23"/>
      <c r="F30" s="24">
        <v>2558</v>
      </c>
      <c r="G30" s="25"/>
      <c r="H30" s="24">
        <v>2559</v>
      </c>
      <c r="I30" s="25"/>
      <c r="J30" s="24">
        <v>2560</v>
      </c>
      <c r="K30" s="25"/>
      <c r="L30" s="24">
        <v>2561</v>
      </c>
      <c r="M30" s="25"/>
      <c r="N30" s="26" t="s">
        <v>7</v>
      </c>
      <c r="O30" s="27"/>
      <c r="P30" s="27"/>
      <c r="Q30" s="27"/>
      <c r="R30" s="27"/>
      <c r="S30" s="28"/>
      <c r="T30" s="29"/>
      <c r="U30" s="22"/>
      <c r="V30" s="22"/>
      <c r="W30" s="22"/>
      <c r="X30" s="19"/>
      <c r="Z30" s="21"/>
      <c r="AA30" s="21"/>
      <c r="AB30" s="21"/>
    </row>
    <row r="31" spans="1:28" s="20" customFormat="1" ht="22.5" customHeight="1">
      <c r="A31" s="30"/>
      <c r="B31" s="30"/>
      <c r="C31" s="30"/>
      <c r="D31" s="30"/>
      <c r="E31" s="31"/>
      <c r="F31" s="32" t="s">
        <v>8</v>
      </c>
      <c r="G31" s="33"/>
      <c r="H31" s="32" t="s">
        <v>9</v>
      </c>
      <c r="I31" s="33" t="s">
        <v>9</v>
      </c>
      <c r="J31" s="32" t="s">
        <v>10</v>
      </c>
      <c r="K31" s="33" t="s">
        <v>9</v>
      </c>
      <c r="L31" s="32" t="s">
        <v>11</v>
      </c>
      <c r="M31" s="33" t="s">
        <v>9</v>
      </c>
      <c r="N31" s="34" t="s">
        <v>12</v>
      </c>
      <c r="O31" s="35"/>
      <c r="P31" s="34" t="s">
        <v>13</v>
      </c>
      <c r="Q31" s="35"/>
      <c r="R31" s="34" t="s">
        <v>14</v>
      </c>
      <c r="S31" s="35"/>
      <c r="T31" s="36"/>
      <c r="U31" s="30"/>
      <c r="V31" s="30"/>
      <c r="W31" s="30"/>
      <c r="X31" s="19"/>
      <c r="Z31" s="21"/>
      <c r="AA31" s="21"/>
      <c r="AB31" s="21"/>
    </row>
    <row r="32" spans="2:28" s="20" customFormat="1" ht="22.5" customHeight="1">
      <c r="B32" s="19" t="s">
        <v>36</v>
      </c>
      <c r="C32" s="19"/>
      <c r="D32" s="19"/>
      <c r="E32" s="56"/>
      <c r="F32" s="57">
        <v>1685.86</v>
      </c>
      <c r="G32" s="58"/>
      <c r="H32" s="57">
        <v>1764.74</v>
      </c>
      <c r="I32" s="58"/>
      <c r="J32" s="57">
        <v>1854.96</v>
      </c>
      <c r="K32" s="58"/>
      <c r="L32" s="57">
        <v>1955.65</v>
      </c>
      <c r="M32" s="58"/>
      <c r="N32" s="59"/>
      <c r="O32" s="60"/>
      <c r="P32" s="59">
        <v>5.112367827555335</v>
      </c>
      <c r="Q32" s="60"/>
      <c r="R32" s="59">
        <v>5.428149394057018</v>
      </c>
      <c r="S32" s="60"/>
      <c r="T32" s="47"/>
      <c r="V32" s="41" t="s">
        <v>37</v>
      </c>
      <c r="W32" s="41"/>
      <c r="X32" s="19"/>
      <c r="Z32" s="51">
        <f aca="true" t="shared" si="1" ref="Z32:Z41">((J32-H32)/H32)*100</f>
        <v>5.112367827555335</v>
      </c>
      <c r="AA32" s="21"/>
      <c r="AB32" s="51">
        <f aca="true" t="shared" si="2" ref="AB32:AB41">((L32-J32)/J32)*100</f>
        <v>5.428149394057018</v>
      </c>
    </row>
    <row r="33" spans="1:28" s="20" customFormat="1" ht="22.5" customHeight="1">
      <c r="A33" s="52"/>
      <c r="C33" s="41" t="s">
        <v>20</v>
      </c>
      <c r="D33" s="52"/>
      <c r="E33" s="61"/>
      <c r="F33" s="54">
        <v>1635.45</v>
      </c>
      <c r="G33" s="55"/>
      <c r="H33" s="54">
        <v>1713.44</v>
      </c>
      <c r="I33" s="55"/>
      <c r="J33" s="54">
        <v>1805.79</v>
      </c>
      <c r="K33" s="55"/>
      <c r="L33" s="54">
        <v>1902.41</v>
      </c>
      <c r="M33" s="55"/>
      <c r="N33" s="45"/>
      <c r="O33" s="46"/>
      <c r="P33" s="45">
        <v>5.389742272854603</v>
      </c>
      <c r="Q33" s="46"/>
      <c r="R33" s="45">
        <v>5.350566787943234</v>
      </c>
      <c r="S33" s="46"/>
      <c r="T33" s="47"/>
      <c r="U33" s="41"/>
      <c r="V33" s="41"/>
      <c r="W33" s="41" t="s">
        <v>21</v>
      </c>
      <c r="X33" s="19"/>
      <c r="Z33" s="51">
        <f t="shared" si="1"/>
        <v>5.389742272854603</v>
      </c>
      <c r="AA33" s="21"/>
      <c r="AB33" s="51">
        <f t="shared" si="2"/>
        <v>5.350566787943234</v>
      </c>
    </row>
    <row r="34" spans="1:28" s="20" customFormat="1" ht="22.5" customHeight="1">
      <c r="A34" s="19"/>
      <c r="C34" s="19" t="s">
        <v>22</v>
      </c>
      <c r="D34" s="19"/>
      <c r="E34" s="56"/>
      <c r="F34" s="54">
        <v>2754.59</v>
      </c>
      <c r="G34" s="55"/>
      <c r="H34" s="54">
        <v>2878.98</v>
      </c>
      <c r="I34" s="55"/>
      <c r="J34" s="54">
        <v>3056.5</v>
      </c>
      <c r="K34" s="55"/>
      <c r="L34" s="54">
        <v>3267.86</v>
      </c>
      <c r="M34" s="55"/>
      <c r="N34" s="45"/>
      <c r="O34" s="46"/>
      <c r="P34" s="45">
        <v>6.166072706305705</v>
      </c>
      <c r="Q34" s="46"/>
      <c r="R34" s="45">
        <v>6.91509896940946</v>
      </c>
      <c r="S34" s="46"/>
      <c r="T34" s="47"/>
      <c r="U34" s="41"/>
      <c r="V34" s="41"/>
      <c r="W34" s="41" t="s">
        <v>23</v>
      </c>
      <c r="X34" s="19"/>
      <c r="Z34" s="51">
        <f t="shared" si="1"/>
        <v>6.166072706305705</v>
      </c>
      <c r="AA34" s="21"/>
      <c r="AB34" s="51">
        <f t="shared" si="2"/>
        <v>6.91509896940946</v>
      </c>
    </row>
    <row r="35" spans="2:28" s="20" customFormat="1" ht="22.5" customHeight="1">
      <c r="B35" s="19" t="s">
        <v>38</v>
      </c>
      <c r="C35" s="19"/>
      <c r="D35" s="19"/>
      <c r="E35" s="56"/>
      <c r="F35" s="54">
        <v>1114.4</v>
      </c>
      <c r="G35" s="55"/>
      <c r="H35" s="54">
        <v>1157.29</v>
      </c>
      <c r="I35" s="55"/>
      <c r="J35" s="54">
        <v>1213.23</v>
      </c>
      <c r="K35" s="55"/>
      <c r="L35" s="54">
        <v>1269.08</v>
      </c>
      <c r="M35" s="55"/>
      <c r="N35" s="45"/>
      <c r="O35" s="46"/>
      <c r="P35" s="45">
        <v>4.833706331170238</v>
      </c>
      <c r="Q35" s="46"/>
      <c r="R35" s="45">
        <v>4.603414027018777</v>
      </c>
      <c r="S35" s="46"/>
      <c r="T35" s="47"/>
      <c r="V35" s="41" t="s">
        <v>39</v>
      </c>
      <c r="W35" s="41"/>
      <c r="X35" s="19"/>
      <c r="Z35" s="51">
        <f t="shared" si="1"/>
        <v>4.833706331170238</v>
      </c>
      <c r="AA35" s="21"/>
      <c r="AB35" s="51">
        <f t="shared" si="2"/>
        <v>4.603414027018777</v>
      </c>
    </row>
    <row r="36" spans="1:28" s="20" customFormat="1" ht="22.5" customHeight="1">
      <c r="A36" s="52"/>
      <c r="C36" s="41" t="s">
        <v>20</v>
      </c>
      <c r="D36" s="52"/>
      <c r="E36" s="61"/>
      <c r="F36" s="54">
        <v>1108.5</v>
      </c>
      <c r="G36" s="55"/>
      <c r="H36" s="54">
        <v>1150.36</v>
      </c>
      <c r="I36" s="55"/>
      <c r="J36" s="54">
        <v>1205.58</v>
      </c>
      <c r="K36" s="55"/>
      <c r="L36" s="54">
        <v>1260.41</v>
      </c>
      <c r="M36" s="55"/>
      <c r="N36" s="45"/>
      <c r="O36" s="46"/>
      <c r="P36" s="45">
        <v>4.8002364477207164</v>
      </c>
      <c r="Q36" s="46"/>
      <c r="R36" s="45">
        <v>4.548018381194127</v>
      </c>
      <c r="S36" s="46"/>
      <c r="T36" s="47"/>
      <c r="U36" s="41"/>
      <c r="V36" s="41"/>
      <c r="W36" s="41" t="s">
        <v>21</v>
      </c>
      <c r="X36" s="19"/>
      <c r="Z36" s="51">
        <f t="shared" si="1"/>
        <v>4.8002364477207164</v>
      </c>
      <c r="AA36" s="21"/>
      <c r="AB36" s="51">
        <f t="shared" si="2"/>
        <v>4.548018381194127</v>
      </c>
    </row>
    <row r="37" spans="3:28" s="19" customFormat="1" ht="22.5" customHeight="1">
      <c r="C37" s="19" t="s">
        <v>22</v>
      </c>
      <c r="F37" s="54">
        <v>1270.85</v>
      </c>
      <c r="G37" s="55"/>
      <c r="H37" s="54">
        <v>1337.6</v>
      </c>
      <c r="I37" s="55"/>
      <c r="J37" s="54">
        <v>1416.81</v>
      </c>
      <c r="K37" s="55"/>
      <c r="L37" s="54">
        <v>1501.49</v>
      </c>
      <c r="M37" s="55"/>
      <c r="N37" s="45"/>
      <c r="O37" s="46"/>
      <c r="P37" s="45">
        <v>5.921800239234453</v>
      </c>
      <c r="Q37" s="46"/>
      <c r="R37" s="45">
        <v>5.976807052462932</v>
      </c>
      <c r="S37" s="46"/>
      <c r="U37" s="41"/>
      <c r="V37" s="41"/>
      <c r="W37" s="41" t="s">
        <v>23</v>
      </c>
      <c r="Z37" s="51">
        <f t="shared" si="1"/>
        <v>5.921800239234453</v>
      </c>
      <c r="AA37" s="21"/>
      <c r="AB37" s="51">
        <f t="shared" si="2"/>
        <v>5.976807052462932</v>
      </c>
    </row>
    <row r="38" spans="1:28" s="20" customFormat="1" ht="22.5" customHeight="1">
      <c r="A38" s="20" t="s">
        <v>40</v>
      </c>
      <c r="B38" s="19"/>
      <c r="C38" s="19"/>
      <c r="D38" s="19"/>
      <c r="E38" s="56"/>
      <c r="F38" s="54"/>
      <c r="G38" s="55"/>
      <c r="H38" s="54"/>
      <c r="I38" s="55"/>
      <c r="J38" s="54"/>
      <c r="K38" s="55"/>
      <c r="L38" s="54"/>
      <c r="M38" s="55"/>
      <c r="N38" s="45"/>
      <c r="O38" s="46"/>
      <c r="P38" s="45"/>
      <c r="Q38" s="46"/>
      <c r="R38" s="45"/>
      <c r="S38" s="46"/>
      <c r="T38" s="47"/>
      <c r="U38" s="41" t="s">
        <v>41</v>
      </c>
      <c r="V38" s="41"/>
      <c r="W38" s="41"/>
      <c r="X38" s="19"/>
      <c r="Z38" s="51"/>
      <c r="AA38" s="21"/>
      <c r="AB38" s="51"/>
    </row>
    <row r="39" spans="1:28" s="20" customFormat="1" ht="22.5" customHeight="1">
      <c r="A39" s="41"/>
      <c r="B39" s="41" t="s">
        <v>32</v>
      </c>
      <c r="C39" s="42"/>
      <c r="D39" s="42"/>
      <c r="E39" s="62"/>
      <c r="F39" s="54">
        <v>5263.35</v>
      </c>
      <c r="G39" s="55"/>
      <c r="H39" s="54">
        <v>5700.99</v>
      </c>
      <c r="I39" s="55"/>
      <c r="J39" s="54">
        <v>7628.47</v>
      </c>
      <c r="K39" s="55"/>
      <c r="L39" s="54">
        <v>8520.18</v>
      </c>
      <c r="M39" s="55"/>
      <c r="N39" s="45"/>
      <c r="O39" s="46"/>
      <c r="P39" s="45">
        <v>33.80956640864132</v>
      </c>
      <c r="Q39" s="46"/>
      <c r="R39" s="45">
        <v>11.689237815708786</v>
      </c>
      <c r="S39" s="46"/>
      <c r="T39" s="47"/>
      <c r="U39" s="41"/>
      <c r="V39" s="41" t="s">
        <v>33</v>
      </c>
      <c r="W39" s="41"/>
      <c r="X39" s="19"/>
      <c r="Z39" s="51">
        <f t="shared" si="1"/>
        <v>33.80956640864132</v>
      </c>
      <c r="AA39" s="21"/>
      <c r="AB39" s="51">
        <f t="shared" si="2"/>
        <v>11.689237815708786</v>
      </c>
    </row>
    <row r="40" spans="1:28" s="20" customFormat="1" ht="22.5" customHeight="1">
      <c r="A40" s="52"/>
      <c r="C40" s="41" t="s">
        <v>20</v>
      </c>
      <c r="D40" s="52"/>
      <c r="E40" s="61"/>
      <c r="F40" s="54">
        <v>4896.68</v>
      </c>
      <c r="G40" s="55"/>
      <c r="H40" s="54">
        <v>5311.73</v>
      </c>
      <c r="I40" s="55"/>
      <c r="J40" s="54">
        <v>7151.82</v>
      </c>
      <c r="K40" s="55"/>
      <c r="L40" s="54">
        <v>7984.6</v>
      </c>
      <c r="M40" s="55"/>
      <c r="N40" s="45"/>
      <c r="O40" s="46"/>
      <c r="P40" s="45">
        <v>34.642009288875755</v>
      </c>
      <c r="Q40" s="46"/>
      <c r="R40" s="45">
        <v>11.644308721416376</v>
      </c>
      <c r="S40" s="46"/>
      <c r="T40" s="47"/>
      <c r="U40" s="41"/>
      <c r="V40" s="41"/>
      <c r="W40" s="41" t="s">
        <v>21</v>
      </c>
      <c r="X40" s="19"/>
      <c r="Z40" s="51">
        <f t="shared" si="1"/>
        <v>34.642009288875755</v>
      </c>
      <c r="AA40" s="21"/>
      <c r="AB40" s="51">
        <f t="shared" si="2"/>
        <v>11.644308721416376</v>
      </c>
    </row>
    <row r="41" spans="1:28" s="20" customFormat="1" ht="22.5" customHeight="1">
      <c r="A41" s="19"/>
      <c r="C41" s="19" t="s">
        <v>22</v>
      </c>
      <c r="D41" s="19"/>
      <c r="E41" s="56"/>
      <c r="F41" s="54">
        <v>366.67</v>
      </c>
      <c r="G41" s="55"/>
      <c r="H41" s="54">
        <v>389.26</v>
      </c>
      <c r="I41" s="55"/>
      <c r="J41" s="54">
        <v>476.65</v>
      </c>
      <c r="K41" s="55"/>
      <c r="L41" s="54">
        <v>535.58</v>
      </c>
      <c r="M41" s="55"/>
      <c r="N41" s="45"/>
      <c r="O41" s="46"/>
      <c r="P41" s="45">
        <v>22.450290294404766</v>
      </c>
      <c r="Q41" s="46"/>
      <c r="R41" s="45">
        <v>12.363369348578637</v>
      </c>
      <c r="S41" s="46"/>
      <c r="T41" s="47"/>
      <c r="U41" s="41"/>
      <c r="V41" s="41"/>
      <c r="W41" s="41" t="s">
        <v>23</v>
      </c>
      <c r="X41" s="19"/>
      <c r="Z41" s="51">
        <f t="shared" si="1"/>
        <v>22.450290294404766</v>
      </c>
      <c r="AA41" s="21"/>
      <c r="AB41" s="51">
        <f t="shared" si="2"/>
        <v>12.363369348578637</v>
      </c>
    </row>
    <row r="42" spans="1:28" s="20" customFormat="1" ht="3" customHeight="1">
      <c r="A42" s="63"/>
      <c r="B42" s="63"/>
      <c r="C42" s="63"/>
      <c r="D42" s="63"/>
      <c r="E42" s="64"/>
      <c r="F42" s="65"/>
      <c r="G42" s="66"/>
      <c r="H42" s="65"/>
      <c r="I42" s="66"/>
      <c r="J42" s="65"/>
      <c r="K42" s="66"/>
      <c r="L42" s="65"/>
      <c r="M42" s="66"/>
      <c r="N42" s="67"/>
      <c r="O42" s="68"/>
      <c r="P42" s="67"/>
      <c r="Q42" s="68"/>
      <c r="R42" s="67"/>
      <c r="S42" s="68"/>
      <c r="T42" s="69"/>
      <c r="U42" s="70"/>
      <c r="V42" s="70"/>
      <c r="W42" s="70"/>
      <c r="X42" s="19"/>
      <c r="Z42" s="21"/>
      <c r="AA42" s="21"/>
      <c r="AB42" s="21"/>
    </row>
    <row r="43" spans="1:28" s="20" customFormat="1" ht="3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41"/>
      <c r="V43" s="41"/>
      <c r="W43" s="41"/>
      <c r="X43" s="19"/>
      <c r="Z43" s="21"/>
      <c r="AA43" s="21"/>
      <c r="AB43" s="21"/>
    </row>
    <row r="44" spans="1:28" s="20" customFormat="1" ht="18.75" customHeight="1">
      <c r="A44" s="19"/>
      <c r="C44" s="19" t="s">
        <v>42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41"/>
      <c r="V44" s="41"/>
      <c r="W44" s="41"/>
      <c r="X44" s="19"/>
      <c r="Z44" s="21"/>
      <c r="AA44" s="21"/>
      <c r="AB44" s="21"/>
    </row>
    <row r="45" spans="1:28" s="20" customFormat="1" ht="18.75" customHeight="1">
      <c r="A45" s="19"/>
      <c r="B45" s="19"/>
      <c r="C45" s="19"/>
      <c r="D45" s="19" t="s">
        <v>43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1"/>
      <c r="V45" s="41"/>
      <c r="W45" s="41"/>
      <c r="X45" s="19"/>
      <c r="Z45" s="21"/>
      <c r="AA45" s="21"/>
      <c r="AB45" s="21"/>
    </row>
    <row r="46" spans="1:28" s="20" customFormat="1" ht="18.75" customHeight="1">
      <c r="A46" s="19"/>
      <c r="B46" s="19"/>
      <c r="C46" s="19"/>
      <c r="D46" s="19" t="s">
        <v>44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41"/>
      <c r="V46" s="41"/>
      <c r="W46" s="41"/>
      <c r="X46" s="19"/>
      <c r="Z46" s="21"/>
      <c r="AA46" s="21"/>
      <c r="AB46" s="21"/>
    </row>
    <row r="47" spans="1:28" s="20" customFormat="1" ht="18.75" customHeight="1">
      <c r="A47" s="19"/>
      <c r="B47" s="19"/>
      <c r="C47" s="19"/>
      <c r="D47" s="19" t="s">
        <v>45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41"/>
      <c r="V47" s="41"/>
      <c r="W47" s="41"/>
      <c r="X47" s="19"/>
      <c r="Z47" s="21"/>
      <c r="AA47" s="21"/>
      <c r="AB47" s="21"/>
    </row>
    <row r="48" spans="1:28" s="20" customFormat="1" ht="18.75" customHeight="1">
      <c r="A48" s="19"/>
      <c r="C48" s="19" t="s">
        <v>46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41"/>
      <c r="V48" s="41"/>
      <c r="W48" s="41"/>
      <c r="X48" s="19"/>
      <c r="Z48" s="21"/>
      <c r="AA48" s="21"/>
      <c r="AB48" s="21"/>
    </row>
    <row r="49" spans="2:28" s="20" customFormat="1" ht="18.75" customHeight="1">
      <c r="B49" s="19"/>
      <c r="D49" s="19" t="s">
        <v>47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41"/>
      <c r="V49" s="41"/>
      <c r="W49" s="41"/>
      <c r="X49" s="19"/>
      <c r="Z49" s="21"/>
      <c r="AA49" s="21"/>
      <c r="AB49" s="21"/>
    </row>
    <row r="50" spans="1:28" s="20" customFormat="1" ht="18.75" customHeight="1">
      <c r="A50" s="19"/>
      <c r="B50" s="20" t="s">
        <v>48</v>
      </c>
      <c r="C50" s="19"/>
      <c r="U50" s="71"/>
      <c r="V50" s="71"/>
      <c r="W50" s="41"/>
      <c r="X50" s="19"/>
      <c r="Z50" s="21"/>
      <c r="AA50" s="21"/>
      <c r="AB50" s="21"/>
    </row>
    <row r="51" spans="2:28" s="20" customFormat="1" ht="18.75" customHeight="1">
      <c r="B51" s="72" t="s">
        <v>49</v>
      </c>
      <c r="D51" s="19"/>
      <c r="U51" s="71"/>
      <c r="V51" s="71"/>
      <c r="W51" s="41"/>
      <c r="X51" s="19"/>
      <c r="Z51" s="21"/>
      <c r="AA51" s="21"/>
      <c r="AB51" s="21"/>
    </row>
    <row r="52" spans="2:28" s="20" customFormat="1" ht="21" customHeight="1">
      <c r="B52" s="19"/>
      <c r="D52" s="19"/>
      <c r="U52" s="71"/>
      <c r="V52" s="71"/>
      <c r="W52" s="41"/>
      <c r="X52" s="19"/>
      <c r="Z52" s="21"/>
      <c r="AA52" s="21"/>
      <c r="AB52" s="21"/>
    </row>
    <row r="53" spans="2:28" s="20" customFormat="1" ht="18.75" customHeight="1">
      <c r="B53" s="19"/>
      <c r="D53" s="19"/>
      <c r="U53" s="71"/>
      <c r="V53" s="71"/>
      <c r="W53" s="41"/>
      <c r="X53" s="19"/>
      <c r="Z53" s="21"/>
      <c r="AA53" s="21"/>
      <c r="AB53" s="21"/>
    </row>
    <row r="54" spans="2:28" s="20" customFormat="1" ht="18.75" customHeight="1">
      <c r="B54" s="19"/>
      <c r="D54" s="19"/>
      <c r="U54" s="71"/>
      <c r="V54" s="71"/>
      <c r="W54" s="41"/>
      <c r="X54" s="19"/>
      <c r="Z54" s="21"/>
      <c r="AA54" s="21"/>
      <c r="AB54" s="21"/>
    </row>
    <row r="55" spans="21:23" ht="21">
      <c r="U55" s="73"/>
      <c r="V55" s="73"/>
      <c r="W55" s="74"/>
    </row>
    <row r="56" spans="1:28" s="10" customFormat="1" ht="2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73"/>
      <c r="V56" s="73"/>
      <c r="W56" s="74"/>
      <c r="Y56" s="9"/>
      <c r="Z56" s="75"/>
      <c r="AA56" s="75"/>
      <c r="AB56" s="75"/>
    </row>
    <row r="57" spans="1:28" s="10" customFormat="1" ht="2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73"/>
      <c r="V57" s="73"/>
      <c r="W57" s="74"/>
      <c r="Y57" s="9"/>
      <c r="Z57" s="75"/>
      <c r="AA57" s="75"/>
      <c r="AB57" s="75"/>
    </row>
    <row r="58" spans="1:28" s="10" customFormat="1" ht="2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73"/>
      <c r="V58" s="73"/>
      <c r="W58" s="74"/>
      <c r="Y58" s="9"/>
      <c r="Z58" s="75"/>
      <c r="AA58" s="75"/>
      <c r="AB58" s="75"/>
    </row>
    <row r="59" spans="1:28" s="10" customFormat="1" ht="2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73"/>
      <c r="V59" s="73"/>
      <c r="W59" s="74"/>
      <c r="Y59" s="9"/>
      <c r="Z59" s="75"/>
      <c r="AA59" s="75"/>
      <c r="AB59" s="75"/>
    </row>
    <row r="60" spans="1:28" s="10" customFormat="1" ht="2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73"/>
      <c r="V60" s="73"/>
      <c r="W60" s="74"/>
      <c r="Y60" s="9"/>
      <c r="Z60" s="75"/>
      <c r="AA60" s="75"/>
      <c r="AB60" s="75"/>
    </row>
    <row r="61" spans="1:28" s="10" customFormat="1" ht="2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73"/>
      <c r="V61" s="73"/>
      <c r="W61" s="74"/>
      <c r="Y61" s="9"/>
      <c r="Z61" s="75"/>
      <c r="AA61" s="75"/>
      <c r="AB61" s="75"/>
    </row>
    <row r="62" spans="1:28" s="10" customFormat="1" ht="2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73"/>
      <c r="V62" s="73"/>
      <c r="W62" s="74"/>
      <c r="Y62" s="9"/>
      <c r="Z62" s="75"/>
      <c r="AA62" s="75"/>
      <c r="AB62" s="75"/>
    </row>
    <row r="63" spans="1:28" s="10" customFormat="1" ht="2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73"/>
      <c r="V63" s="73"/>
      <c r="W63" s="74"/>
      <c r="Y63" s="9"/>
      <c r="Z63" s="75"/>
      <c r="AA63" s="75"/>
      <c r="AB63" s="75"/>
    </row>
    <row r="64" spans="1:28" s="10" customFormat="1" ht="2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73"/>
      <c r="V64" s="73"/>
      <c r="W64" s="74"/>
      <c r="Y64" s="9"/>
      <c r="Z64" s="75"/>
      <c r="AA64" s="75"/>
      <c r="AB64" s="75"/>
    </row>
    <row r="65" spans="1:28" s="10" customFormat="1" ht="2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73"/>
      <c r="V65" s="73"/>
      <c r="W65" s="74"/>
      <c r="Y65" s="9"/>
      <c r="Z65" s="75"/>
      <c r="AA65" s="75"/>
      <c r="AB65" s="75"/>
    </row>
    <row r="66" spans="1:28" s="10" customFormat="1" ht="2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73"/>
      <c r="V66" s="73"/>
      <c r="W66" s="74"/>
      <c r="Y66" s="9"/>
      <c r="Z66" s="75"/>
      <c r="AA66" s="75"/>
      <c r="AB66" s="75"/>
    </row>
    <row r="67" spans="1:28" s="10" customFormat="1" ht="2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73"/>
      <c r="V67" s="73"/>
      <c r="W67" s="74"/>
      <c r="Y67" s="9"/>
      <c r="Z67" s="75"/>
      <c r="AA67" s="75"/>
      <c r="AB67" s="75"/>
    </row>
    <row r="68" spans="1:28" s="10" customFormat="1" ht="2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73"/>
      <c r="V68" s="73"/>
      <c r="W68" s="74"/>
      <c r="Y68" s="9"/>
      <c r="Z68" s="75"/>
      <c r="AA68" s="75"/>
      <c r="AB68" s="75"/>
    </row>
    <row r="69" spans="1:28" s="10" customFormat="1" ht="2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73"/>
      <c r="V69" s="73"/>
      <c r="W69" s="74"/>
      <c r="Y69" s="9"/>
      <c r="Z69" s="75"/>
      <c r="AA69" s="75"/>
      <c r="AB69" s="75"/>
    </row>
    <row r="70" spans="1:28" s="10" customFormat="1" ht="2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73"/>
      <c r="V70" s="73"/>
      <c r="W70" s="74"/>
      <c r="Y70" s="9"/>
      <c r="Z70" s="75"/>
      <c r="AA70" s="75"/>
      <c r="AB70" s="75"/>
    </row>
    <row r="71" spans="1:28" s="10" customFormat="1" ht="2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73"/>
      <c r="V71" s="73"/>
      <c r="W71" s="74"/>
      <c r="Y71" s="9"/>
      <c r="Z71" s="75"/>
      <c r="AA71" s="75"/>
      <c r="AB71" s="75"/>
    </row>
    <row r="72" spans="1:28" s="10" customFormat="1" ht="2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73"/>
      <c r="V72" s="73"/>
      <c r="W72" s="74"/>
      <c r="Y72" s="9"/>
      <c r="Z72" s="75"/>
      <c r="AA72" s="75"/>
      <c r="AB72" s="75"/>
    </row>
    <row r="73" spans="1:28" s="10" customFormat="1" ht="2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73"/>
      <c r="V73" s="73"/>
      <c r="W73" s="74"/>
      <c r="Y73" s="9"/>
      <c r="Z73" s="75"/>
      <c r="AA73" s="75"/>
      <c r="AB73" s="75"/>
    </row>
    <row r="74" spans="1:28" s="10" customFormat="1" ht="2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73"/>
      <c r="V74" s="73"/>
      <c r="W74" s="74"/>
      <c r="Y74" s="9"/>
      <c r="Z74" s="75"/>
      <c r="AA74" s="75"/>
      <c r="AB74" s="75"/>
    </row>
    <row r="75" spans="1:28" s="10" customFormat="1" ht="2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73"/>
      <c r="V75" s="73"/>
      <c r="W75" s="74"/>
      <c r="Y75" s="9"/>
      <c r="Z75" s="75"/>
      <c r="AA75" s="75"/>
      <c r="AB75" s="75"/>
    </row>
    <row r="76" spans="1:28" s="10" customFormat="1" ht="2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73"/>
      <c r="V76" s="73"/>
      <c r="W76" s="74"/>
      <c r="Y76" s="9"/>
      <c r="Z76" s="75"/>
      <c r="AA76" s="75"/>
      <c r="AB76" s="75"/>
    </row>
    <row r="77" spans="1:28" s="10" customFormat="1" ht="2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73"/>
      <c r="V77" s="73"/>
      <c r="W77" s="74"/>
      <c r="Y77" s="9"/>
      <c r="Z77" s="75"/>
      <c r="AA77" s="75"/>
      <c r="AB77" s="75"/>
    </row>
    <row r="78" spans="1:28" s="10" customFormat="1" ht="2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73"/>
      <c r="V78" s="73"/>
      <c r="W78" s="74"/>
      <c r="Y78" s="9"/>
      <c r="Z78" s="75"/>
      <c r="AA78" s="75"/>
      <c r="AB78" s="75"/>
    </row>
    <row r="79" spans="1:28" s="10" customFormat="1" ht="2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73"/>
      <c r="V79" s="73"/>
      <c r="W79" s="74"/>
      <c r="Y79" s="9"/>
      <c r="Z79" s="75"/>
      <c r="AA79" s="75"/>
      <c r="AB79" s="75"/>
    </row>
    <row r="80" spans="1:28" s="10" customFormat="1" ht="2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73"/>
      <c r="V80" s="73"/>
      <c r="W80" s="74"/>
      <c r="Y80" s="9"/>
      <c r="Z80" s="75"/>
      <c r="AA80" s="75"/>
      <c r="AB80" s="75"/>
    </row>
    <row r="81" spans="1:28" s="10" customFormat="1" ht="2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73"/>
      <c r="V81" s="73"/>
      <c r="W81" s="74"/>
      <c r="Y81" s="9"/>
      <c r="Z81" s="75"/>
      <c r="AA81" s="75"/>
      <c r="AB81" s="75"/>
    </row>
    <row r="82" spans="1:28" s="10" customFormat="1" ht="2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73"/>
      <c r="V82" s="73"/>
      <c r="W82" s="74"/>
      <c r="Y82" s="9"/>
      <c r="Z82" s="75"/>
      <c r="AA82" s="75"/>
      <c r="AB82" s="75"/>
    </row>
    <row r="83" spans="1:28" s="10" customFormat="1" ht="2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73"/>
      <c r="V83" s="73"/>
      <c r="W83" s="74"/>
      <c r="Y83" s="9"/>
      <c r="Z83" s="75"/>
      <c r="AA83" s="75"/>
      <c r="AB83" s="75"/>
    </row>
    <row r="84" spans="1:28" s="10" customFormat="1" ht="2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73"/>
      <c r="V84" s="73"/>
      <c r="W84" s="74"/>
      <c r="Y84" s="9"/>
      <c r="Z84" s="75"/>
      <c r="AA84" s="75"/>
      <c r="AB84" s="75"/>
    </row>
    <row r="85" spans="1:28" s="10" customFormat="1" ht="2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73"/>
      <c r="V85" s="73"/>
      <c r="W85" s="74"/>
      <c r="Y85" s="9"/>
      <c r="Z85" s="75"/>
      <c r="AA85" s="75"/>
      <c r="AB85" s="75"/>
    </row>
    <row r="86" spans="1:28" s="10" customFormat="1" ht="2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73"/>
      <c r="V86" s="73"/>
      <c r="W86" s="74"/>
      <c r="Y86" s="9"/>
      <c r="Z86" s="75"/>
      <c r="AA86" s="75"/>
      <c r="AB86" s="75"/>
    </row>
    <row r="87" spans="1:28" s="10" customFormat="1" ht="2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73"/>
      <c r="V87" s="73"/>
      <c r="W87" s="74"/>
      <c r="Y87" s="9"/>
      <c r="Z87" s="75"/>
      <c r="AA87" s="75"/>
      <c r="AB87" s="75"/>
    </row>
    <row r="88" spans="1:28" s="10" customFormat="1" ht="2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73"/>
      <c r="V88" s="73"/>
      <c r="W88" s="74"/>
      <c r="Y88" s="9"/>
      <c r="Z88" s="75"/>
      <c r="AA88" s="75"/>
      <c r="AB88" s="75"/>
    </row>
    <row r="89" spans="1:28" s="10" customFormat="1" ht="2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73"/>
      <c r="V89" s="73"/>
      <c r="W89" s="74"/>
      <c r="Y89" s="9"/>
      <c r="Z89" s="75"/>
      <c r="AA89" s="75"/>
      <c r="AB89" s="75"/>
    </row>
    <row r="90" spans="1:28" s="10" customFormat="1" ht="2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73"/>
      <c r="V90" s="73"/>
      <c r="W90" s="74"/>
      <c r="Y90" s="9"/>
      <c r="Z90" s="75"/>
      <c r="AA90" s="75"/>
      <c r="AB90" s="75"/>
    </row>
    <row r="91" spans="1:28" s="10" customFormat="1" ht="2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73"/>
      <c r="V91" s="73"/>
      <c r="W91" s="74"/>
      <c r="Y91" s="9"/>
      <c r="Z91" s="75"/>
      <c r="AA91" s="75"/>
      <c r="AB91" s="75"/>
    </row>
    <row r="92" spans="1:28" s="10" customFormat="1" ht="2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73"/>
      <c r="V92" s="73"/>
      <c r="W92" s="74"/>
      <c r="Y92" s="9"/>
      <c r="Z92" s="75"/>
      <c r="AA92" s="75"/>
      <c r="AB92" s="75"/>
    </row>
    <row r="93" spans="1:28" s="10" customFormat="1" ht="2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73"/>
      <c r="V93" s="73"/>
      <c r="W93" s="74"/>
      <c r="Y93" s="9"/>
      <c r="Z93" s="75"/>
      <c r="AA93" s="75"/>
      <c r="AB93" s="75"/>
    </row>
    <row r="94" spans="1:28" s="10" customFormat="1" ht="2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73"/>
      <c r="V94" s="73"/>
      <c r="W94" s="74"/>
      <c r="Y94" s="9"/>
      <c r="Z94" s="75"/>
      <c r="AA94" s="75"/>
      <c r="AB94" s="75"/>
    </row>
    <row r="95" spans="1:28" s="10" customFormat="1" ht="2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73"/>
      <c r="V95" s="73"/>
      <c r="W95" s="74"/>
      <c r="Y95" s="9"/>
      <c r="Z95" s="75"/>
      <c r="AA95" s="75"/>
      <c r="AB95" s="75"/>
    </row>
    <row r="96" spans="1:28" s="10" customFormat="1" ht="2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73"/>
      <c r="V96" s="73"/>
      <c r="W96" s="74"/>
      <c r="Y96" s="9"/>
      <c r="Z96" s="75"/>
      <c r="AA96" s="75"/>
      <c r="AB96" s="75"/>
    </row>
    <row r="97" spans="1:28" s="10" customFormat="1" ht="2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73"/>
      <c r="V97" s="73"/>
      <c r="W97" s="74"/>
      <c r="Y97" s="9"/>
      <c r="Z97" s="75"/>
      <c r="AA97" s="75"/>
      <c r="AB97" s="75"/>
    </row>
    <row r="98" spans="1:28" s="10" customFormat="1" ht="2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73"/>
      <c r="V98" s="73"/>
      <c r="W98" s="74"/>
      <c r="Y98" s="9"/>
      <c r="Z98" s="75"/>
      <c r="AA98" s="75"/>
      <c r="AB98" s="75"/>
    </row>
    <row r="99" spans="1:28" s="10" customFormat="1" ht="2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73"/>
      <c r="V99" s="73"/>
      <c r="W99" s="74"/>
      <c r="Y99" s="9"/>
      <c r="Z99" s="75"/>
      <c r="AA99" s="75"/>
      <c r="AB99" s="75"/>
    </row>
    <row r="100" spans="1:28" s="10" customFormat="1" ht="2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73"/>
      <c r="V100" s="73"/>
      <c r="W100" s="74"/>
      <c r="Y100" s="9"/>
      <c r="Z100" s="75"/>
      <c r="AA100" s="75"/>
      <c r="AB100" s="75"/>
    </row>
    <row r="101" spans="1:28" s="10" customFormat="1" ht="2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73"/>
      <c r="V101" s="73"/>
      <c r="W101" s="74"/>
      <c r="Y101" s="9"/>
      <c r="Z101" s="75"/>
      <c r="AA101" s="75"/>
      <c r="AB101" s="75"/>
    </row>
    <row r="102" spans="1:28" s="10" customFormat="1" ht="2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73"/>
      <c r="V102" s="73"/>
      <c r="W102" s="74"/>
      <c r="Y102" s="9"/>
      <c r="Z102" s="75"/>
      <c r="AA102" s="75"/>
      <c r="AB102" s="75"/>
    </row>
    <row r="103" spans="1:28" s="10" customFormat="1" ht="2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73"/>
      <c r="V103" s="73"/>
      <c r="W103" s="74"/>
      <c r="Y103" s="9"/>
      <c r="Z103" s="75"/>
      <c r="AA103" s="75"/>
      <c r="AB103" s="75"/>
    </row>
    <row r="104" spans="1:28" s="10" customFormat="1" ht="2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73"/>
      <c r="V104" s="73"/>
      <c r="W104" s="74"/>
      <c r="Y104" s="9"/>
      <c r="Z104" s="75"/>
      <c r="AA104" s="75"/>
      <c r="AB104" s="75"/>
    </row>
  </sheetData>
  <sheetProtection/>
  <mergeCells count="39">
    <mergeCell ref="U29:W31"/>
    <mergeCell ref="F30:G30"/>
    <mergeCell ref="H30:I30"/>
    <mergeCell ref="J30:K30"/>
    <mergeCell ref="L30:M30"/>
    <mergeCell ref="N30:S30"/>
    <mergeCell ref="F31:G31"/>
    <mergeCell ref="H31:I31"/>
    <mergeCell ref="J31:K31"/>
    <mergeCell ref="L31:M31"/>
    <mergeCell ref="A29:E31"/>
    <mergeCell ref="F29:G29"/>
    <mergeCell ref="H29:I29"/>
    <mergeCell ref="J29:K29"/>
    <mergeCell ref="L29:M29"/>
    <mergeCell ref="N29:S29"/>
    <mergeCell ref="N31:O31"/>
    <mergeCell ref="P31:Q31"/>
    <mergeCell ref="R31:S31"/>
    <mergeCell ref="U4:W6"/>
    <mergeCell ref="F5:G5"/>
    <mergeCell ref="H5:I5"/>
    <mergeCell ref="J5:K5"/>
    <mergeCell ref="L5:M5"/>
    <mergeCell ref="N5:S5"/>
    <mergeCell ref="F6:G6"/>
    <mergeCell ref="H6:I6"/>
    <mergeCell ref="J6:K6"/>
    <mergeCell ref="L6:M6"/>
    <mergeCell ref="E2:R2"/>
    <mergeCell ref="A4:E6"/>
    <mergeCell ref="F4:G4"/>
    <mergeCell ref="H4:I4"/>
    <mergeCell ref="J4:K4"/>
    <mergeCell ref="L4:M4"/>
    <mergeCell ref="N4:S4"/>
    <mergeCell ref="N6:O6"/>
    <mergeCell ref="P6:Q6"/>
    <mergeCell ref="R6:S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2020-02-18T06:54:37Z</dcterms:created>
  <dcterms:modified xsi:type="dcterms:W3CDTF">2020-02-18T06:54:53Z</dcterms:modified>
  <cp:category/>
  <cp:version/>
  <cp:contentType/>
  <cp:contentStatus/>
</cp:coreProperties>
</file>