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ตารางให้พงษ์\ตาราง 14\"/>
    </mc:Choice>
  </mc:AlternateContent>
  <bookViews>
    <workbookView xWindow="-120" yWindow="-120" windowWidth="20730" windowHeight="11310"/>
  </bookViews>
  <sheets>
    <sheet name="T-14.2" sheetId="13" r:id="rId1"/>
  </sheets>
  <definedNames>
    <definedName name="_xlnm.Print_Area" localSheetId="0">'T-14.2'!$A$1:$O$29</definedName>
  </definedNames>
  <calcPr calcId="152511"/>
</workbook>
</file>

<file path=xl/calcChain.xml><?xml version="1.0" encoding="utf-8"?>
<calcChain xmlns="http://schemas.openxmlformats.org/spreadsheetml/2006/main">
  <c r="H10" i="13" l="1"/>
  <c r="F10" i="13"/>
  <c r="G10" i="13" l="1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11" i="13"/>
  <c r="E10" i="13" l="1"/>
</calcChain>
</file>

<file path=xl/sharedStrings.xml><?xml version="1.0" encoding="utf-8"?>
<sst xmlns="http://schemas.openxmlformats.org/spreadsheetml/2006/main" count="74" uniqueCount="55">
  <si>
    <t>ตาราง</t>
  </si>
  <si>
    <t>Total</t>
  </si>
  <si>
    <t>รวมยอด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</si>
  <si>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</si>
  <si>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</si>
  <si>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</si>
  <si>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</si>
  <si>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</si>
  <si>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</si>
  <si>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</si>
  <si>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</si>
  <si>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</si>
  <si>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</si>
  <si>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</si>
  <si>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</si>
  <si>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</si>
  <si>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    1/    หน่วยเป็นพันบาท   Unit of Thousand baht</t>
  </si>
  <si>
    <t>ประเภทการจดทะเบียน Type of Registration</t>
  </si>
  <si>
    <t xml:space="preserve">  Ban Phraek</t>
  </si>
  <si>
    <t>บ้านแพรก</t>
  </si>
  <si>
    <t xml:space="preserve">  Maha Rat</t>
  </si>
  <si>
    <t>มหาราช</t>
  </si>
  <si>
    <t xml:space="preserve">  Uthai</t>
  </si>
  <si>
    <t>อุทัย</t>
  </si>
  <si>
    <t xml:space="preserve">  Bang Sai</t>
  </si>
  <si>
    <t>บางซ้าย</t>
  </si>
  <si>
    <t xml:space="preserve">  Sena</t>
  </si>
  <si>
    <t>เสนา</t>
  </si>
  <si>
    <t xml:space="preserve">  Wang Noi</t>
  </si>
  <si>
    <t>วังน้อย</t>
  </si>
  <si>
    <t xml:space="preserve">  Lat Bua Luang</t>
  </si>
  <si>
    <t>ลาดบัวหลวง</t>
  </si>
  <si>
    <t xml:space="preserve">  Phachi</t>
  </si>
  <si>
    <t>ภาชี</t>
  </si>
  <si>
    <t xml:space="preserve">  Phak Hai</t>
  </si>
  <si>
    <t>ผักไห่</t>
  </si>
  <si>
    <t xml:space="preserve">  Bang Pahan</t>
  </si>
  <si>
    <t>บางปะหัน</t>
  </si>
  <si>
    <t xml:space="preserve">  Bang Pa-in</t>
  </si>
  <si>
    <t>บางปะอิน</t>
  </si>
  <si>
    <t xml:space="preserve">  Bang Ban</t>
  </si>
  <si>
    <t>บางบาล</t>
  </si>
  <si>
    <t>บางไทร</t>
  </si>
  <si>
    <t xml:space="preserve">  Nakhon Luang</t>
  </si>
  <si>
    <t>นครหลวง</t>
  </si>
  <si>
    <t xml:space="preserve">  Tha Ruea</t>
  </si>
  <si>
    <t>ท่าเรือ</t>
  </si>
  <si>
    <t xml:space="preserve">  Phra Nakhon Si Ayutthaya</t>
  </si>
  <si>
    <t>พระนครศรีอยุธยา</t>
  </si>
  <si>
    <t>District</t>
  </si>
  <si>
    <t>อำเภอ</t>
  </si>
  <si>
    <t xml:space="preserve">    ที่มา:   สำนักงานพาณิชย์จังหวัดพระนครศรีอยุธยา</t>
  </si>
  <si>
    <t>Source:  Phra Nakhon Si Ayutthaya  Provincial  of Commercial Affairs Office</t>
  </si>
  <si>
    <t>ทะเบียนนิติบุคคลที่คงอยู่ และทุนจดทะเบียน จำแนกตามประเภทการจดทะเบียน เป็นรายอำเภอ พ.ศ. 2561</t>
  </si>
  <si>
    <t>Registered of Juristic Person and Authorized Capital by Type of Registration and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</si>
</sst>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7" formatCode="_-* #,##0_-;\-* #,##0_-;_-* &quot;-&quot;??_-;_-@_-"/>
    <numFmt numFmtId="169" formatCode="0.0______"/>
  </numFmts>
  <fonts count="12">
    <font>
      <sz val="14"/>
      <name val="Cordia New"/>
      <charset val="22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10" fillId="0" borderId="0"/>
    <xf numFmtId="169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0" fontId="5" fillId="0" borderId="4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9" xfId="0" applyFont="1" applyBorder="1"/>
    <xf numFmtId="164" fontId="5" fillId="0" borderId="9" xfId="2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167" fontId="5" fillId="0" borderId="6" xfId="1" applyNumberFormat="1" applyFont="1" applyBorder="1" applyAlignment="1"/>
    <xf numFmtId="164" fontId="5" fillId="0" borderId="7" xfId="1" applyNumberFormat="1" applyFont="1" applyBorder="1" applyAlignment="1">
      <alignment horizontal="right"/>
    </xf>
    <xf numFmtId="0" fontId="5" fillId="0" borderId="10" xfId="0" applyFont="1" applyBorder="1"/>
    <xf numFmtId="0" fontId="5" fillId="0" borderId="1" xfId="0" applyFont="1" applyBorder="1"/>
    <xf numFmtId="167" fontId="5" fillId="0" borderId="4" xfId="1" applyNumberFormat="1" applyFont="1" applyBorder="1" applyAlignment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167" fontId="5" fillId="0" borderId="6" xfId="1" applyNumberFormat="1" applyFont="1" applyBorder="1" applyAlignment="1">
      <alignment horizontal="right"/>
    </xf>
    <xf numFmtId="167" fontId="5" fillId="0" borderId="4" xfId="1" applyNumberFormat="1" applyFont="1" applyBorder="1" applyAlignment="1">
      <alignment horizontal="right"/>
    </xf>
    <xf numFmtId="167" fontId="4" fillId="0" borderId="8" xfId="1" applyNumberFormat="1" applyFont="1" applyBorder="1" applyAlignment="1">
      <alignment horizontal="right"/>
    </xf>
    <xf numFmtId="167" fontId="5" fillId="0" borderId="8" xfId="1" applyNumberFormat="1" applyFont="1" applyBorder="1" applyAlignment="1">
      <alignment horizontal="right"/>
    </xf>
    <xf numFmtId="167" fontId="5" fillId="0" borderId="7" xfId="1" applyNumberFormat="1" applyFont="1" applyBorder="1" applyAlignment="1">
      <alignment horizontal="right"/>
    </xf>
    <xf numFmtId="167" fontId="5" fillId="0" borderId="9" xfId="1" applyNumberFormat="1" applyFont="1" applyBorder="1" applyAlignment="1">
      <alignment horizontal="right"/>
    </xf>
    <xf numFmtId="167" fontId="5" fillId="0" borderId="1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11" fillId="0" borderId="0" xfId="0" applyFont="1"/>
    <xf numFmtId="164" fontId="4" fillId="0" borderId="8" xfId="2" applyFont="1" applyBorder="1" applyAlignment="1">
      <alignment horizontal="right"/>
    </xf>
    <xf numFmtId="164" fontId="5" fillId="0" borderId="10" xfId="2" applyFont="1" applyBorder="1" applyAlignment="1">
      <alignment horizontal="right"/>
    </xf>
    <xf numFmtId="164" fontId="5" fillId="0" borderId="0" xfId="2" applyFont="1" applyBorder="1" applyAlignment="1">
      <alignment horizontal="right"/>
    </xf>
    <xf numFmtId="164" fontId="5" fillId="0" borderId="1" xfId="2" applyFont="1" applyBorder="1" applyAlignment="1">
      <alignment horizontal="right"/>
    </xf>
    <xf numFmtId="164" fontId="5" fillId="0" borderId="8" xfId="2" applyFont="1" applyBorder="1" applyAlignment="1">
      <alignment horizontal="right"/>
    </xf>
    <xf numFmtId="164" fontId="5" fillId="0" borderId="4" xfId="2" applyFont="1" applyBorder="1" applyAlignment="1">
      <alignment horizontal="right"/>
    </xf>
    <xf numFmtId="164" fontId="5" fillId="0" borderId="6" xfId="2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</cellXfs>
  <cellStyles count="8">
    <cellStyle name="Comma" xfId="2" builtinId="3"/>
    <cellStyle name="Comma 2" xfId="1"/>
    <cellStyle name="Comma 3" xfId="5"/>
    <cellStyle name="Comma 4" xfId="7"/>
    <cellStyle name="Normal" xfId="0" builtinId="0"/>
    <cellStyle name="Normal 2" xfId="3"/>
    <cellStyle name="Normal 3" xfId="4"/>
    <cellStyle name="Normal 3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tabSelected="1" topLeftCell="A17" zoomScale="115" zoomScaleNormal="115" zoomScalePageLayoutView="80" workbookViewId="0">
      <selection activeCell="F30" sqref="F30"/>
    </sheetView>
  </sheetViews>
  <sheetFormatPr defaultColWidth="9.140625" defaultRowHeight="21" customHeight="1"/>
  <cols>
    <col min="1" max="1" width="1.7109375" style="9" customWidth="1"/>
    <col min="2" max="3" width="5.85546875" style="9" customWidth="1"/>
    <col min="4" max="4" width="6" style="9" customWidth="1"/>
    <col min="5" max="5" width="6.7109375" style="9" bestFit="1" customWidth="1"/>
    <col min="6" max="6" width="19.28515625" style="9" customWidth="1"/>
    <col min="7" max="7" width="6.7109375" style="9" bestFit="1" customWidth="1"/>
    <col min="8" max="8" width="19.28515625" style="9" customWidth="1"/>
    <col min="9" max="9" width="10.140625" style="9" bestFit="1" customWidth="1"/>
    <col min="10" max="10" width="19.28515625" style="9" customWidth="1"/>
    <col min="11" max="11" width="6.7109375" style="9" bestFit="1" customWidth="1"/>
    <col min="12" max="12" width="19.28515625" style="9" customWidth="1"/>
    <col min="13" max="13" width="6.28515625" style="9" customWidth="1"/>
    <col min="14" max="14" width="19.28515625" style="9" customWidth="1"/>
    <col min="15" max="15" width="22.28515625" style="9" customWidth="1"/>
    <col min="16" max="16384" width="9.140625" style="3"/>
  </cols>
  <sheetData>
    <row r="1" spans="1:15" s="4" customFormat="1" ht="21" customHeight="1">
      <c r="A1" s="1"/>
      <c r="B1" s="1" t="s">
        <v>0</v>
      </c>
      <c r="C1" s="2">
        <v>14.2</v>
      </c>
      <c r="D1" s="1" t="s">
        <v>53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7" customFormat="1" ht="21" customHeight="1">
      <c r="A2" s="5"/>
      <c r="B2" s="1" t="s">
        <v>3</v>
      </c>
      <c r="C2" s="2">
        <v>14.2</v>
      </c>
      <c r="D2" s="1" t="s">
        <v>54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5" s="6" customFormat="1" ht="21" customHeight="1">
      <c r="B4" s="10"/>
      <c r="C4" s="10"/>
      <c r="D4" s="10"/>
      <c r="E4" s="51" t="s">
        <v>17</v>
      </c>
      <c r="F4" s="52"/>
      <c r="G4" s="52"/>
      <c r="H4" s="52"/>
      <c r="I4" s="52"/>
      <c r="J4" s="52"/>
      <c r="K4" s="52"/>
      <c r="L4" s="52"/>
      <c r="M4" s="52"/>
      <c r="N4" s="52"/>
      <c r="O4" s="31"/>
    </row>
    <row r="5" spans="1:15" s="6" customFormat="1" ht="21" customHeight="1">
      <c r="A5" s="53"/>
      <c r="B5" s="53"/>
      <c r="C5" s="53"/>
      <c r="D5" s="54"/>
      <c r="E5" s="57" t="s">
        <v>2</v>
      </c>
      <c r="F5" s="59"/>
      <c r="G5" s="55" t="s">
        <v>6</v>
      </c>
      <c r="H5" s="56"/>
      <c r="I5" s="60" t="s">
        <v>7</v>
      </c>
      <c r="J5" s="60"/>
      <c r="K5" s="57" t="s">
        <v>10</v>
      </c>
      <c r="L5" s="59"/>
      <c r="M5" s="57" t="s">
        <v>12</v>
      </c>
      <c r="N5" s="59"/>
      <c r="O5" s="32"/>
    </row>
    <row r="6" spans="1:15" s="6" customFormat="1" ht="21" customHeight="1">
      <c r="A6" s="53" t="s">
        <v>50</v>
      </c>
      <c r="B6" s="53"/>
      <c r="C6" s="53"/>
      <c r="D6" s="54"/>
      <c r="E6" s="49" t="s">
        <v>1</v>
      </c>
      <c r="F6" s="58"/>
      <c r="G6" s="49" t="s">
        <v>8</v>
      </c>
      <c r="H6" s="50"/>
      <c r="I6" s="63" t="s">
        <v>9</v>
      </c>
      <c r="J6" s="63"/>
      <c r="K6" s="49" t="s">
        <v>11</v>
      </c>
      <c r="L6" s="58"/>
      <c r="M6" s="49" t="s">
        <v>13</v>
      </c>
      <c r="N6" s="58"/>
      <c r="O6" s="32" t="s">
        <v>49</v>
      </c>
    </row>
    <row r="7" spans="1:15" s="6" customFormat="1" ht="21" customHeight="1">
      <c r="E7" s="11" t="s">
        <v>4</v>
      </c>
      <c r="F7" s="12" t="s">
        <v>15</v>
      </c>
      <c r="G7" s="11" t="s">
        <v>4</v>
      </c>
      <c r="H7" s="12" t="s">
        <v>15</v>
      </c>
      <c r="I7" s="11" t="s">
        <v>4</v>
      </c>
      <c r="J7" s="12" t="s">
        <v>15</v>
      </c>
      <c r="K7" s="11" t="s">
        <v>4</v>
      </c>
      <c r="L7" s="12" t="s">
        <v>15</v>
      </c>
      <c r="M7" s="11" t="s">
        <v>4</v>
      </c>
      <c r="N7" s="12" t="s">
        <v>15</v>
      </c>
      <c r="O7" s="16"/>
    </row>
    <row r="8" spans="1:15" s="6" customFormat="1" ht="21" customHeight="1">
      <c r="E8" s="13" t="s">
        <v>14</v>
      </c>
      <c r="F8" s="14" t="s">
        <v>5</v>
      </c>
      <c r="G8" s="13" t="s">
        <v>14</v>
      </c>
      <c r="H8" s="14" t="s">
        <v>5</v>
      </c>
      <c r="I8" s="13" t="s">
        <v>14</v>
      </c>
      <c r="J8" s="14" t="s">
        <v>5</v>
      </c>
      <c r="K8" s="13" t="s">
        <v>14</v>
      </c>
      <c r="L8" s="14" t="s">
        <v>5</v>
      </c>
      <c r="M8" s="13" t="s">
        <v>14</v>
      </c>
      <c r="N8" s="14" t="s">
        <v>5</v>
      </c>
      <c r="O8" s="16"/>
    </row>
    <row r="9" spans="1:15" s="6" customFormat="1" ht="4.5" customHeight="1">
      <c r="A9" s="10"/>
      <c r="B9" s="10"/>
      <c r="C9" s="10"/>
      <c r="D9" s="10"/>
      <c r="E9" s="15"/>
      <c r="F9" s="15"/>
      <c r="G9" s="12"/>
      <c r="H9" s="21"/>
      <c r="I9" s="12"/>
      <c r="J9" s="12"/>
      <c r="K9" s="12"/>
      <c r="L9" s="21"/>
      <c r="M9" s="21"/>
      <c r="N9" s="21"/>
      <c r="O9" s="31"/>
    </row>
    <row r="10" spans="1:15" s="6" customFormat="1" ht="18.75" customHeight="1">
      <c r="A10" s="61" t="s">
        <v>2</v>
      </c>
      <c r="B10" s="61"/>
      <c r="C10" s="61"/>
      <c r="D10" s="62"/>
      <c r="E10" s="35">
        <f>SUM(E11:E26)</f>
        <v>8268</v>
      </c>
      <c r="F10" s="42">
        <f>SUM(F11:F26)</f>
        <v>177241358.80125999</v>
      </c>
      <c r="G10" s="35">
        <f t="shared" ref="G10" si="0">SUM(G11:G26)</f>
        <v>5264</v>
      </c>
      <c r="H10" s="42">
        <f>SUM(H11:H26)</f>
        <v>164394463.38</v>
      </c>
      <c r="I10" s="35">
        <v>2989</v>
      </c>
      <c r="J10" s="42">
        <v>4807049.89286</v>
      </c>
      <c r="K10" s="35">
        <v>4</v>
      </c>
      <c r="L10" s="42">
        <v>1250</v>
      </c>
      <c r="M10" s="35">
        <v>11</v>
      </c>
      <c r="N10" s="42">
        <v>8038595.5284000002</v>
      </c>
      <c r="O10" s="30" t="s">
        <v>1</v>
      </c>
    </row>
    <row r="11" spans="1:15" ht="21" customHeight="1">
      <c r="A11" s="29"/>
      <c r="B11" s="17" t="s">
        <v>48</v>
      </c>
      <c r="C11" s="28"/>
      <c r="D11" s="27"/>
      <c r="E11" s="36">
        <f>+G11+I11+K11+M11</f>
        <v>1463</v>
      </c>
      <c r="F11" s="20">
        <v>6809649.9000000004</v>
      </c>
      <c r="G11" s="38">
        <v>894</v>
      </c>
      <c r="H11" s="44">
        <v>5675430</v>
      </c>
      <c r="I11" s="36">
        <v>567</v>
      </c>
      <c r="J11" s="46">
        <v>834069.9</v>
      </c>
      <c r="K11" s="34">
        <v>1</v>
      </c>
      <c r="L11" s="47">
        <v>150</v>
      </c>
      <c r="M11" s="34">
        <v>1</v>
      </c>
      <c r="N11" s="47">
        <v>300000</v>
      </c>
      <c r="O11" s="26" t="s">
        <v>47</v>
      </c>
    </row>
    <row r="12" spans="1:15" ht="21" customHeight="1">
      <c r="A12" s="29"/>
      <c r="B12" s="17" t="s">
        <v>46</v>
      </c>
      <c r="C12" s="28"/>
      <c r="D12" s="27"/>
      <c r="E12" s="36">
        <f t="shared" ref="E12:E26" si="1">+G12+I12+K12+M12</f>
        <v>225</v>
      </c>
      <c r="F12" s="20">
        <v>573981</v>
      </c>
      <c r="G12" s="38">
        <v>83</v>
      </c>
      <c r="H12" s="44">
        <v>433965</v>
      </c>
      <c r="I12" s="36">
        <v>141</v>
      </c>
      <c r="J12" s="46">
        <v>139516</v>
      </c>
      <c r="K12" s="34">
        <v>1</v>
      </c>
      <c r="L12" s="47">
        <v>500</v>
      </c>
      <c r="M12" s="34"/>
      <c r="N12" s="47">
        <v>0</v>
      </c>
      <c r="O12" s="26" t="s">
        <v>45</v>
      </c>
    </row>
    <row r="13" spans="1:15" ht="21" customHeight="1">
      <c r="A13" s="29"/>
      <c r="B13" s="17" t="s">
        <v>44</v>
      </c>
      <c r="C13" s="28"/>
      <c r="D13" s="27"/>
      <c r="E13" s="36">
        <f t="shared" si="1"/>
        <v>310</v>
      </c>
      <c r="F13" s="20">
        <v>5439962</v>
      </c>
      <c r="G13" s="38">
        <v>192</v>
      </c>
      <c r="H13" s="44">
        <v>4768762</v>
      </c>
      <c r="I13" s="36">
        <v>118</v>
      </c>
      <c r="J13" s="46">
        <v>671200</v>
      </c>
      <c r="K13" s="34"/>
      <c r="L13" s="47">
        <v>0</v>
      </c>
      <c r="M13" s="34"/>
      <c r="N13" s="47">
        <v>0</v>
      </c>
      <c r="O13" s="26" t="s">
        <v>43</v>
      </c>
    </row>
    <row r="14" spans="1:15" ht="21" customHeight="1">
      <c r="A14" s="3"/>
      <c r="B14" s="17" t="s">
        <v>42</v>
      </c>
      <c r="C14" s="6"/>
      <c r="D14" s="19"/>
      <c r="E14" s="36">
        <f t="shared" si="1"/>
        <v>297</v>
      </c>
      <c r="F14" s="20">
        <v>4835832.5999999996</v>
      </c>
      <c r="G14" s="38">
        <v>203</v>
      </c>
      <c r="H14" s="44">
        <v>3984442.6</v>
      </c>
      <c r="I14" s="36">
        <v>92</v>
      </c>
      <c r="J14" s="46">
        <v>131390</v>
      </c>
      <c r="K14" s="34"/>
      <c r="L14" s="47">
        <v>0</v>
      </c>
      <c r="M14" s="34">
        <v>2</v>
      </c>
      <c r="N14" s="47">
        <v>720000</v>
      </c>
      <c r="O14" s="26" t="s">
        <v>24</v>
      </c>
    </row>
    <row r="15" spans="1:15" ht="21" customHeight="1">
      <c r="A15" s="3"/>
      <c r="B15" s="17" t="s">
        <v>41</v>
      </c>
      <c r="C15" s="6"/>
      <c r="D15" s="19"/>
      <c r="E15" s="36">
        <f t="shared" si="1"/>
        <v>156</v>
      </c>
      <c r="F15" s="20">
        <v>342525</v>
      </c>
      <c r="G15" s="38">
        <v>80</v>
      </c>
      <c r="H15" s="44">
        <v>232700</v>
      </c>
      <c r="I15" s="36">
        <v>76</v>
      </c>
      <c r="J15" s="46">
        <v>109825</v>
      </c>
      <c r="K15" s="34"/>
      <c r="L15" s="47">
        <v>0</v>
      </c>
      <c r="M15" s="34"/>
      <c r="N15" s="47">
        <v>0</v>
      </c>
      <c r="O15" s="26" t="s">
        <v>40</v>
      </c>
    </row>
    <row r="16" spans="1:15" ht="21" customHeight="1">
      <c r="A16" s="3"/>
      <c r="B16" s="17" t="s">
        <v>39</v>
      </c>
      <c r="C16" s="6"/>
      <c r="D16" s="19"/>
      <c r="E16" s="36">
        <f t="shared" si="1"/>
        <v>2343</v>
      </c>
      <c r="F16" s="20">
        <v>67042463.540000007</v>
      </c>
      <c r="G16" s="38">
        <v>1546</v>
      </c>
      <c r="H16" s="44">
        <v>63230522.780000001</v>
      </c>
      <c r="I16" s="36">
        <v>793</v>
      </c>
      <c r="J16" s="46">
        <v>1138901.45</v>
      </c>
      <c r="K16" s="34"/>
      <c r="L16" s="47">
        <v>0</v>
      </c>
      <c r="M16" s="34">
        <v>4</v>
      </c>
      <c r="N16" s="47">
        <v>2673039.31</v>
      </c>
      <c r="O16" s="26" t="s">
        <v>38</v>
      </c>
    </row>
    <row r="17" spans="1:15" ht="21" customHeight="1">
      <c r="A17" s="3"/>
      <c r="B17" s="17" t="s">
        <v>37</v>
      </c>
      <c r="C17" s="6"/>
      <c r="D17" s="19"/>
      <c r="E17" s="36">
        <f t="shared" si="1"/>
        <v>274</v>
      </c>
      <c r="F17" s="20">
        <v>1277173.1000000001</v>
      </c>
      <c r="G17" s="38">
        <v>168</v>
      </c>
      <c r="H17" s="44">
        <v>1134073.1000000001</v>
      </c>
      <c r="I17" s="36">
        <v>106</v>
      </c>
      <c r="J17" s="46">
        <v>143100</v>
      </c>
      <c r="K17" s="34"/>
      <c r="L17" s="47">
        <v>0</v>
      </c>
      <c r="M17" s="34"/>
      <c r="N17" s="47">
        <v>0</v>
      </c>
      <c r="O17" s="26" t="s">
        <v>36</v>
      </c>
    </row>
    <row r="18" spans="1:15" ht="21" customHeight="1">
      <c r="A18" s="3"/>
      <c r="B18" s="17" t="s">
        <v>35</v>
      </c>
      <c r="C18" s="6"/>
      <c r="D18" s="19"/>
      <c r="E18" s="36">
        <f t="shared" si="1"/>
        <v>101</v>
      </c>
      <c r="F18" s="20">
        <v>353800</v>
      </c>
      <c r="G18" s="38">
        <v>60</v>
      </c>
      <c r="H18" s="44">
        <v>308600</v>
      </c>
      <c r="I18" s="36">
        <v>41</v>
      </c>
      <c r="J18" s="46">
        <v>45200</v>
      </c>
      <c r="K18" s="34"/>
      <c r="L18" s="47">
        <v>0</v>
      </c>
      <c r="M18" s="34"/>
      <c r="N18" s="47">
        <v>0</v>
      </c>
      <c r="O18" s="26" t="s">
        <v>34</v>
      </c>
    </row>
    <row r="19" spans="1:15" ht="21" customHeight="1">
      <c r="A19" s="3"/>
      <c r="B19" s="17" t="s">
        <v>33</v>
      </c>
      <c r="C19" s="6"/>
      <c r="D19" s="19"/>
      <c r="E19" s="36">
        <f t="shared" si="1"/>
        <v>152</v>
      </c>
      <c r="F19" s="20">
        <v>607810</v>
      </c>
      <c r="G19" s="38">
        <v>71</v>
      </c>
      <c r="H19" s="44">
        <v>518090</v>
      </c>
      <c r="I19" s="36">
        <v>81</v>
      </c>
      <c r="J19" s="46">
        <v>89720</v>
      </c>
      <c r="K19" s="34"/>
      <c r="L19" s="47">
        <v>0</v>
      </c>
      <c r="M19" s="34"/>
      <c r="N19" s="47">
        <v>0</v>
      </c>
      <c r="O19" s="26" t="s">
        <v>32</v>
      </c>
    </row>
    <row r="20" spans="1:15" ht="21" customHeight="1">
      <c r="A20" s="3"/>
      <c r="B20" s="17" t="s">
        <v>31</v>
      </c>
      <c r="C20" s="6"/>
      <c r="D20" s="19"/>
      <c r="E20" s="36">
        <f t="shared" si="1"/>
        <v>199</v>
      </c>
      <c r="F20" s="20">
        <v>2378860</v>
      </c>
      <c r="G20" s="38">
        <v>138</v>
      </c>
      <c r="H20" s="44">
        <v>2271730</v>
      </c>
      <c r="I20" s="36">
        <v>61</v>
      </c>
      <c r="J20" s="46">
        <v>107130</v>
      </c>
      <c r="K20" s="34"/>
      <c r="L20" s="47">
        <v>0</v>
      </c>
      <c r="M20" s="34"/>
      <c r="N20" s="47">
        <v>0</v>
      </c>
      <c r="O20" s="26" t="s">
        <v>30</v>
      </c>
    </row>
    <row r="21" spans="1:15" ht="21" customHeight="1">
      <c r="A21" s="3"/>
      <c r="B21" s="17" t="s">
        <v>29</v>
      </c>
      <c r="C21" s="6"/>
      <c r="D21" s="19"/>
      <c r="E21" s="36">
        <f t="shared" si="1"/>
        <v>1349</v>
      </c>
      <c r="F21" s="20">
        <v>19014179.318399999</v>
      </c>
      <c r="G21" s="38">
        <v>914</v>
      </c>
      <c r="H21" s="44">
        <v>14393128.1</v>
      </c>
      <c r="I21" s="36">
        <v>431</v>
      </c>
      <c r="J21" s="46">
        <v>666900</v>
      </c>
      <c r="K21" s="34">
        <v>2</v>
      </c>
      <c r="L21" s="47">
        <v>600</v>
      </c>
      <c r="M21" s="34">
        <v>2</v>
      </c>
      <c r="N21" s="47">
        <v>3953551.2184000001</v>
      </c>
      <c r="O21" s="26" t="s">
        <v>28</v>
      </c>
    </row>
    <row r="22" spans="1:15" ht="21" customHeight="1">
      <c r="A22" s="3"/>
      <c r="B22" s="17" t="s">
        <v>27</v>
      </c>
      <c r="C22" s="6"/>
      <c r="D22" s="19"/>
      <c r="E22" s="36">
        <f t="shared" si="1"/>
        <v>273</v>
      </c>
      <c r="F22" s="20">
        <v>4642295.6438599993</v>
      </c>
      <c r="G22" s="38">
        <v>168</v>
      </c>
      <c r="H22" s="44">
        <v>4324418.0999999996</v>
      </c>
      <c r="I22" s="36">
        <v>104</v>
      </c>
      <c r="J22" s="46">
        <v>157877.54386000001</v>
      </c>
      <c r="K22" s="34"/>
      <c r="L22" s="47">
        <v>0</v>
      </c>
      <c r="M22" s="34">
        <v>1</v>
      </c>
      <c r="N22" s="47">
        <v>160000</v>
      </c>
      <c r="O22" s="26" t="s">
        <v>26</v>
      </c>
    </row>
    <row r="23" spans="1:15" ht="21" customHeight="1">
      <c r="A23" s="3"/>
      <c r="B23" s="17" t="s">
        <v>25</v>
      </c>
      <c r="C23" s="6"/>
      <c r="D23" s="19"/>
      <c r="E23" s="36">
        <f t="shared" si="1"/>
        <v>58</v>
      </c>
      <c r="F23" s="20">
        <v>860750</v>
      </c>
      <c r="G23" s="38">
        <v>29</v>
      </c>
      <c r="H23" s="44">
        <v>786700</v>
      </c>
      <c r="I23" s="36">
        <v>29</v>
      </c>
      <c r="J23" s="46">
        <v>74050</v>
      </c>
      <c r="K23" s="34"/>
      <c r="L23" s="47">
        <v>0</v>
      </c>
      <c r="M23" s="34"/>
      <c r="N23" s="47">
        <v>0</v>
      </c>
      <c r="O23" s="26" t="s">
        <v>24</v>
      </c>
    </row>
    <row r="24" spans="1:15" ht="21" customHeight="1">
      <c r="A24" s="3"/>
      <c r="B24" s="17" t="s">
        <v>23</v>
      </c>
      <c r="C24" s="6"/>
      <c r="D24" s="19"/>
      <c r="E24" s="36">
        <f t="shared" si="1"/>
        <v>953</v>
      </c>
      <c r="F24" s="20">
        <v>62594596.699000001</v>
      </c>
      <c r="G24" s="38">
        <v>658</v>
      </c>
      <c r="H24" s="44">
        <v>61945271.700000003</v>
      </c>
      <c r="I24" s="36">
        <v>294</v>
      </c>
      <c r="J24" s="46">
        <v>417319.99900000001</v>
      </c>
      <c r="K24" s="34"/>
      <c r="L24" s="47">
        <v>0</v>
      </c>
      <c r="M24" s="34">
        <v>1</v>
      </c>
      <c r="N24" s="47">
        <v>232005</v>
      </c>
      <c r="O24" s="26" t="s">
        <v>22</v>
      </c>
    </row>
    <row r="25" spans="1:15" ht="21" customHeight="1">
      <c r="A25" s="3"/>
      <c r="B25" s="17" t="s">
        <v>21</v>
      </c>
      <c r="C25" s="6"/>
      <c r="D25" s="19"/>
      <c r="E25" s="36">
        <f t="shared" si="1"/>
        <v>86</v>
      </c>
      <c r="F25" s="20">
        <v>431050</v>
      </c>
      <c r="G25" s="38">
        <v>47</v>
      </c>
      <c r="H25" s="44">
        <v>368000</v>
      </c>
      <c r="I25" s="36">
        <v>39</v>
      </c>
      <c r="J25" s="46">
        <v>63050</v>
      </c>
      <c r="K25" s="34"/>
      <c r="L25" s="47">
        <v>0</v>
      </c>
      <c r="M25" s="34"/>
      <c r="N25" s="47">
        <v>0</v>
      </c>
      <c r="O25" s="26" t="s">
        <v>20</v>
      </c>
    </row>
    <row r="26" spans="1:15" ht="19.5" customHeight="1">
      <c r="A26" s="8"/>
      <c r="B26" s="25" t="s">
        <v>19</v>
      </c>
      <c r="C26" s="25"/>
      <c r="D26" s="24"/>
      <c r="E26" s="39">
        <f t="shared" si="1"/>
        <v>29</v>
      </c>
      <c r="F26" s="43">
        <v>36430</v>
      </c>
      <c r="G26" s="39">
        <v>13</v>
      </c>
      <c r="H26" s="45">
        <v>18630</v>
      </c>
      <c r="I26" s="37">
        <v>16</v>
      </c>
      <c r="J26" s="23">
        <v>17800</v>
      </c>
      <c r="K26" s="33"/>
      <c r="L26" s="48">
        <v>0</v>
      </c>
      <c r="M26" s="33"/>
      <c r="N26" s="48">
        <v>0</v>
      </c>
      <c r="O26" s="22" t="s">
        <v>18</v>
      </c>
    </row>
    <row r="27" spans="1:15" ht="18.75">
      <c r="B27" s="41" t="s">
        <v>16</v>
      </c>
    </row>
    <row r="28" spans="1:15" s="6" customFormat="1" ht="17.25">
      <c r="A28" s="17"/>
      <c r="B28" s="18" t="s">
        <v>51</v>
      </c>
      <c r="C28" s="18"/>
      <c r="D28" s="18"/>
      <c r="E28" s="18"/>
      <c r="F28" s="18"/>
      <c r="I28" s="18" t="s">
        <v>52</v>
      </c>
      <c r="L28" s="17"/>
      <c r="M28" s="17"/>
      <c r="N28" s="17"/>
      <c r="O28" s="17"/>
    </row>
    <row r="29" spans="1:15" ht="18.75">
      <c r="B29" s="40"/>
      <c r="C29" s="18"/>
      <c r="D29" s="17"/>
      <c r="E29" s="17"/>
      <c r="F29" s="17"/>
      <c r="G29" s="17"/>
      <c r="H29" s="17"/>
      <c r="I29" s="18"/>
      <c r="J29" s="18"/>
      <c r="K29" s="18"/>
      <c r="L29" s="17"/>
      <c r="M29" s="17"/>
      <c r="N29" s="17"/>
      <c r="O29" s="17"/>
    </row>
  </sheetData>
  <mergeCells count="14">
    <mergeCell ref="A10:D10"/>
    <mergeCell ref="A6:D6"/>
    <mergeCell ref="E6:F6"/>
    <mergeCell ref="G6:H6"/>
    <mergeCell ref="I6:J6"/>
    <mergeCell ref="M6:N6"/>
    <mergeCell ref="E4:N4"/>
    <mergeCell ref="A5:D5"/>
    <mergeCell ref="E5:F5"/>
    <mergeCell ref="G5:H5"/>
    <mergeCell ref="I5:J5"/>
    <mergeCell ref="K5:L5"/>
    <mergeCell ref="M5:N5"/>
    <mergeCell ref="K6:L6"/>
  </mergeCells>
  <pageMargins left="0.51181102362204722" right="0.15748031496062992" top="0.78740157480314965" bottom="0.59055118110236227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2019-10-10T09:06:17Z</cp:lastPrinted>
  <dcterms:created xsi:type="dcterms:W3CDTF">2004-08-20T21:28:46Z</dcterms:created>
  <dcterms:modified xsi:type="dcterms:W3CDTF">2019-10-10T09:07:49Z</dcterms:modified>
</cp:coreProperties>
</file>