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ang\สมุดรายงานสถิติจังหวัด\2562\รายงานสถิติ 2562 เข้าระบบ\18\"/>
    </mc:Choice>
  </mc:AlternateContent>
  <bookViews>
    <workbookView xWindow="0" yWindow="0" windowWidth="20490" windowHeight="7590"/>
  </bookViews>
  <sheets>
    <sheet name="T-18.2" sheetId="1" r:id="rId1"/>
  </sheets>
  <definedNames>
    <definedName name="_xlnm.Print_Area" localSheetId="0">'T-18.2'!$A$1:$T$24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0" i="1" l="1"/>
  <c r="V20" i="1"/>
  <c r="W18" i="1"/>
  <c r="V18" i="1"/>
  <c r="W17" i="1"/>
  <c r="V17" i="1"/>
  <c r="W16" i="1"/>
  <c r="V16" i="1"/>
  <c r="W15" i="1"/>
  <c r="V15" i="1"/>
  <c r="W14" i="1"/>
  <c r="V14" i="1"/>
  <c r="W13" i="1"/>
  <c r="V13" i="1"/>
  <c r="W12" i="1"/>
  <c r="V12" i="1"/>
  <c r="W11" i="1"/>
  <c r="V11" i="1"/>
  <c r="W10" i="1"/>
  <c r="V10" i="1"/>
</calcChain>
</file>

<file path=xl/sharedStrings.xml><?xml version="1.0" encoding="utf-8"?>
<sst xmlns="http://schemas.openxmlformats.org/spreadsheetml/2006/main" count="59" uniqueCount="48">
  <si>
    <t xml:space="preserve">ตาราง   </t>
  </si>
  <si>
    <t>เงินรับฝาก และเงินให้สินเชื่อของธนาคารพาณิชย์ พ.ศ. 2552 - 2561</t>
  </si>
  <si>
    <t>Table</t>
  </si>
  <si>
    <t>Deposits and Credits of Commercial Bank: 2009 - 2018</t>
  </si>
  <si>
    <t>(พันบาท Thousand Baht)</t>
  </si>
  <si>
    <t>จำนวน</t>
  </si>
  <si>
    <t>เงินฝาก  Deposits</t>
  </si>
  <si>
    <t>สินเชื่อ Credits</t>
  </si>
  <si>
    <t>ปี</t>
  </si>
  <si>
    <t>สำนักงาน</t>
  </si>
  <si>
    <t>จ่ายคืนเมื่อ</t>
  </si>
  <si>
    <t>ออมทรัพย์</t>
  </si>
  <si>
    <t>ประจำ</t>
  </si>
  <si>
    <t>Year</t>
  </si>
  <si>
    <t xml:space="preserve">Number of </t>
  </si>
  <si>
    <t>รวม</t>
  </si>
  <si>
    <t>ทวงถาม</t>
  </si>
  <si>
    <t>Saving</t>
  </si>
  <si>
    <t>Time</t>
  </si>
  <si>
    <t>เงินฝากอื่น ๆ</t>
  </si>
  <si>
    <t>เงินเบิกเกินบัญชี</t>
  </si>
  <si>
    <t>เงินให้กู้ยืม</t>
  </si>
  <si>
    <t>ตั๋วเงิน</t>
  </si>
  <si>
    <t>อื่น ๆ</t>
  </si>
  <si>
    <t>branch</t>
  </si>
  <si>
    <t>Total</t>
  </si>
  <si>
    <t>Demand deposit</t>
  </si>
  <si>
    <t xml:space="preserve"> deposit</t>
  </si>
  <si>
    <t>Others</t>
  </si>
  <si>
    <t>Overdraft</t>
  </si>
  <si>
    <t>Loan</t>
  </si>
  <si>
    <t>Bills</t>
  </si>
  <si>
    <t>(</t>
  </si>
  <si>
    <t>2551  (2008)</t>
  </si>
  <si>
    <t xml:space="preserve">           -</t>
  </si>
  <si>
    <t>2552  (2009)</t>
  </si>
  <si>
    <t>2553  (2010)</t>
  </si>
  <si>
    <t>2554  (2011)</t>
  </si>
  <si>
    <t>2555  (2012)</t>
  </si>
  <si>
    <t>2556  (2013)</t>
  </si>
  <si>
    <t>2557  (2014)</t>
  </si>
  <si>
    <t xml:space="preserve">            -</t>
  </si>
  <si>
    <t>2558  (2015)</t>
  </si>
  <si>
    <t>2559  (2016)</t>
  </si>
  <si>
    <t>2560  (2017)</t>
  </si>
  <si>
    <t>2561  (2018)</t>
  </si>
  <si>
    <t xml:space="preserve">     ที่มา:   ธนาคารแห่งประเทศไทย</t>
  </si>
  <si>
    <t xml:space="preserve"> Source:   Bank of Thailand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</si>
</sst>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87" formatCode="0.0"/>
    <numFmt numFmtId="188" formatCode="#,##0____"/>
    <numFmt numFmtId="189" formatCode="#,##0__________"/>
    <numFmt numFmtId="190" formatCode="#,##0______"/>
    <numFmt numFmtId="191" formatCode="#,##0________"/>
  </numFmts>
  <fonts count="6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3" xfId="0" applyFont="1" applyBorder="1"/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1" xfId="0" applyFont="1" applyBorder="1"/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3" fillId="0" borderId="0" xfId="0" applyFont="1"/>
    <xf numFmtId="0" fontId="3" fillId="0" borderId="8" xfId="0" applyFont="1" applyBorder="1"/>
    <xf numFmtId="0" fontId="3" fillId="0" borderId="9" xfId="0" applyFont="1" applyBorder="1"/>
    <xf numFmtId="0" fontId="3" fillId="0" borderId="7" xfId="0" applyFont="1" applyBorder="1"/>
    <xf numFmtId="0" fontId="3" fillId="0" borderId="0" xfId="0" applyFont="1" applyBorder="1"/>
    <xf numFmtId="188" fontId="5" fillId="0" borderId="8" xfId="0" applyNumberFormat="1" applyFont="1" applyBorder="1" applyAlignment="1">
      <alignment horizontal="right"/>
    </xf>
    <xf numFmtId="189" fontId="5" fillId="0" borderId="8" xfId="0" applyNumberFormat="1" applyFont="1" applyBorder="1" applyAlignment="1">
      <alignment horizontal="right"/>
    </xf>
    <xf numFmtId="190" fontId="5" fillId="0" borderId="8" xfId="0" applyNumberFormat="1" applyFont="1" applyBorder="1" applyAlignment="1"/>
    <xf numFmtId="190" fontId="5" fillId="0" borderId="8" xfId="0" applyNumberFormat="1" applyFont="1" applyBorder="1" applyAlignment="1">
      <alignment horizontal="right"/>
    </xf>
    <xf numFmtId="1" fontId="5" fillId="0" borderId="8" xfId="0" applyNumberFormat="1" applyFont="1" applyBorder="1" applyAlignment="1">
      <alignment horizontal="center"/>
    </xf>
    <xf numFmtId="3" fontId="5" fillId="0" borderId="9" xfId="0" applyNumberFormat="1" applyFont="1" applyBorder="1" applyAlignment="1">
      <alignment horizontal="right"/>
    </xf>
    <xf numFmtId="188" fontId="5" fillId="0" borderId="0" xfId="0" applyNumberFormat="1" applyFont="1"/>
    <xf numFmtId="188" fontId="5" fillId="0" borderId="9" xfId="0" applyNumberFormat="1" applyFont="1" applyBorder="1" applyAlignment="1">
      <alignment horizontal="right"/>
    </xf>
    <xf numFmtId="188" fontId="3" fillId="0" borderId="0" xfId="0" applyNumberFormat="1" applyFont="1" applyBorder="1"/>
    <xf numFmtId="191" fontId="5" fillId="0" borderId="9" xfId="0" applyNumberFormat="1" applyFont="1" applyBorder="1" applyAlignment="1">
      <alignment horizontal="right"/>
    </xf>
    <xf numFmtId="189" fontId="3" fillId="0" borderId="0" xfId="0" applyNumberFormat="1" applyFont="1"/>
    <xf numFmtId="3" fontId="3" fillId="0" borderId="0" xfId="0" applyNumberFormat="1" applyFont="1"/>
    <xf numFmtId="1" fontId="5" fillId="0" borderId="9" xfId="0" applyNumberFormat="1" applyFont="1" applyBorder="1" applyAlignment="1">
      <alignment horizontal="center"/>
    </xf>
    <xf numFmtId="188" fontId="5" fillId="0" borderId="9" xfId="0" applyNumberFormat="1" applyFont="1" applyBorder="1"/>
    <xf numFmtId="0" fontId="3" fillId="0" borderId="11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2" xfId="0" applyFont="1" applyBorder="1"/>
    <xf numFmtId="0" fontId="5" fillId="0" borderId="0" xfId="0" applyFont="1" applyAlignment="1">
      <alignment vertical="top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114300</xdr:colOff>
      <xdr:row>10</xdr:row>
      <xdr:rowOff>104775</xdr:rowOff>
    </xdr:from>
    <xdr:to>
      <xdr:col>19</xdr:col>
      <xdr:colOff>504825</xdr:colOff>
      <xdr:row>24</xdr:row>
      <xdr:rowOff>9525</xdr:rowOff>
    </xdr:to>
    <xdr:grpSp>
      <xdr:nvGrpSpPr>
        <xdr:cNvPr id="2" name="Group 10"/>
        <xdr:cNvGrpSpPr>
          <a:grpSpLocks/>
        </xdr:cNvGrpSpPr>
      </xdr:nvGrpSpPr>
      <xdr:grpSpPr bwMode="auto">
        <a:xfrm>
          <a:off x="13683095" y="2200275"/>
          <a:ext cx="607003" cy="4511386"/>
          <a:chOff x="9467850" y="2238375"/>
          <a:chExt cx="431770" cy="4144244"/>
        </a:xfrm>
      </xdr:grpSpPr>
      <xdr:grpSp>
        <xdr:nvGrpSpPr>
          <xdr:cNvPr id="3" name="Group 7"/>
          <xdr:cNvGrpSpPr>
            <a:grpSpLocks/>
          </xdr:cNvGrpSpPr>
        </xdr:nvGrpSpPr>
        <xdr:grpSpPr bwMode="auto">
          <a:xfrm>
            <a:off x="9563100" y="5915025"/>
            <a:ext cx="336520" cy="467594"/>
            <a:chOff x="9591675" y="6219829"/>
            <a:chExt cx="336520" cy="467594"/>
          </a:xfrm>
        </xdr:grpSpPr>
        <xdr:sp macro="" textlink="">
          <xdr:nvSpPr>
            <xdr:cNvPr id="5" name="Flowchart: Delay 8"/>
            <xdr:cNvSpPr>
              <a:spLocks noChangeArrowheads="1"/>
            </xdr:cNvSpPr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rgbClr val="BFBFB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 algn="ctr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TextBox 11"/>
            <xdr:cNvSpPr txBox="1"/>
          </xdr:nvSpPr>
          <xdr:spPr>
            <a:xfrm rot="5400000">
              <a:off x="9549198" y="6308426"/>
              <a:ext cx="467899" cy="290096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600">
                  <a:latin typeface="TH SarabunPSK" pitchFamily="34" charset="-34"/>
                  <a:cs typeface="TH SarabunPSK" pitchFamily="34" charset="-34"/>
                </a:rPr>
                <a:t>159</a:t>
              </a:r>
              <a:endParaRPr lang="th-TH" sz="160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467850" y="2238375"/>
            <a:ext cx="371052" cy="365724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Finance, Banking and Insurance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..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W24"/>
  <sheetViews>
    <sheetView showGridLines="0" tabSelected="1" zoomScale="110" zoomScaleNormal="110" workbookViewId="0">
      <selection activeCell="G13" sqref="G13"/>
    </sheetView>
  </sheetViews>
  <sheetFormatPr defaultColWidth="9.09765625" defaultRowHeight="21.75"/>
  <cols>
    <col min="1" max="1" width="1.69921875" style="39" customWidth="1"/>
    <col min="2" max="2" width="6" style="39" customWidth="1"/>
    <col min="3" max="3" width="5.296875" style="39" customWidth="1"/>
    <col min="4" max="4" width="2.59765625" style="39" customWidth="1"/>
    <col min="5" max="5" width="9.69921875" style="39" customWidth="1"/>
    <col min="6" max="6" width="11" style="39" customWidth="1"/>
    <col min="7" max="7" width="13.3984375" style="39" customWidth="1"/>
    <col min="8" max="10" width="11.69921875" style="39" customWidth="1"/>
    <col min="11" max="11" width="10.8984375" style="39" customWidth="1"/>
    <col min="12" max="12" width="9.296875" style="39" customWidth="1"/>
    <col min="13" max="13" width="3.296875" style="39" customWidth="1"/>
    <col min="14" max="14" width="10.3984375" style="39" customWidth="1"/>
    <col min="15" max="15" width="1.3984375" style="39" customWidth="1"/>
    <col min="16" max="16" width="10.09765625" style="39" customWidth="1"/>
    <col min="17" max="17" width="1.3984375" style="39" customWidth="1"/>
    <col min="18" max="18" width="10.8984375" style="39" customWidth="1"/>
    <col min="19" max="19" width="2.296875" style="39" customWidth="1"/>
    <col min="20" max="20" width="5.3984375" style="39" customWidth="1"/>
    <col min="21" max="21" width="9.09765625" style="39"/>
    <col min="22" max="22" width="11.3984375" style="39" bestFit="1" customWidth="1"/>
    <col min="23" max="16384" width="9.09765625" style="39"/>
  </cols>
  <sheetData>
    <row r="1" spans="1:23" s="1" customFormat="1">
      <c r="B1" s="2" t="s">
        <v>0</v>
      </c>
      <c r="C1" s="3">
        <v>18.2</v>
      </c>
      <c r="D1" s="2" t="s">
        <v>1</v>
      </c>
    </row>
    <row r="2" spans="1:23" s="4" customFormat="1">
      <c r="B2" s="1" t="s">
        <v>2</v>
      </c>
      <c r="C2" s="3">
        <v>18.2</v>
      </c>
      <c r="D2" s="5" t="s">
        <v>3</v>
      </c>
      <c r="K2" s="6"/>
      <c r="L2" s="6"/>
      <c r="M2" s="6"/>
      <c r="N2" s="6"/>
      <c r="O2" s="6"/>
      <c r="P2" s="7"/>
      <c r="Q2" s="7"/>
      <c r="R2" s="8"/>
    </row>
    <row r="3" spans="1:23" s="4" customFormat="1">
      <c r="B3" s="9"/>
      <c r="C3" s="3"/>
      <c r="D3" s="9"/>
      <c r="K3" s="7"/>
      <c r="L3" s="7"/>
      <c r="M3" s="7"/>
      <c r="N3" s="7"/>
      <c r="O3" s="7"/>
      <c r="P3" s="7"/>
      <c r="Q3" s="7"/>
      <c r="R3" s="10" t="s">
        <v>4</v>
      </c>
    </row>
    <row r="4" spans="1:23" s="4" customFormat="1" ht="3" customHeight="1">
      <c r="B4" s="9"/>
      <c r="C4" s="3"/>
      <c r="D4" s="9"/>
      <c r="R4" s="11"/>
    </row>
    <row r="5" spans="1:23" s="19" customFormat="1" ht="24" customHeight="1">
      <c r="A5" s="12"/>
      <c r="B5" s="13"/>
      <c r="C5" s="13"/>
      <c r="D5" s="14"/>
      <c r="E5" s="15" t="s">
        <v>5</v>
      </c>
      <c r="F5" s="16" t="s">
        <v>6</v>
      </c>
      <c r="G5" s="16"/>
      <c r="H5" s="16"/>
      <c r="I5" s="16"/>
      <c r="J5" s="16"/>
      <c r="K5" s="17" t="s">
        <v>7</v>
      </c>
      <c r="L5" s="18"/>
      <c r="M5" s="18"/>
      <c r="N5" s="18"/>
      <c r="O5" s="18"/>
      <c r="P5" s="18"/>
      <c r="Q5" s="18"/>
      <c r="R5" s="18"/>
    </row>
    <row r="6" spans="1:23" s="19" customFormat="1" ht="24" customHeight="1">
      <c r="A6" s="20" t="s">
        <v>8</v>
      </c>
      <c r="B6" s="20"/>
      <c r="C6" s="20"/>
      <c r="D6" s="21"/>
      <c r="E6" s="22" t="s">
        <v>9</v>
      </c>
      <c r="F6" s="22"/>
      <c r="G6" s="22" t="s">
        <v>10</v>
      </c>
      <c r="H6" s="22" t="s">
        <v>11</v>
      </c>
      <c r="I6" s="23" t="s">
        <v>12</v>
      </c>
      <c r="J6" s="24"/>
      <c r="K6" s="25"/>
      <c r="L6" s="26"/>
      <c r="M6" s="27"/>
      <c r="N6" s="28"/>
      <c r="O6" s="29"/>
      <c r="P6" s="25"/>
      <c r="Q6" s="25"/>
      <c r="R6" s="28"/>
    </row>
    <row r="7" spans="1:23" s="19" customFormat="1" ht="24" customHeight="1">
      <c r="A7" s="20" t="s">
        <v>13</v>
      </c>
      <c r="B7" s="20"/>
      <c r="C7" s="20"/>
      <c r="D7" s="21"/>
      <c r="E7" s="22" t="s">
        <v>14</v>
      </c>
      <c r="F7" s="22" t="s">
        <v>15</v>
      </c>
      <c r="G7" s="22" t="s">
        <v>16</v>
      </c>
      <c r="H7" s="22" t="s">
        <v>17</v>
      </c>
      <c r="I7" s="22" t="s">
        <v>18</v>
      </c>
      <c r="J7" s="22" t="s">
        <v>19</v>
      </c>
      <c r="K7" s="25" t="s">
        <v>15</v>
      </c>
      <c r="L7" s="26" t="s">
        <v>20</v>
      </c>
      <c r="M7" s="27"/>
      <c r="N7" s="26" t="s">
        <v>21</v>
      </c>
      <c r="O7" s="27"/>
      <c r="P7" s="30" t="s">
        <v>22</v>
      </c>
      <c r="Q7" s="25"/>
      <c r="R7" s="30" t="s">
        <v>23</v>
      </c>
    </row>
    <row r="8" spans="1:23" s="19" customFormat="1" ht="22.5" customHeight="1">
      <c r="A8" s="31"/>
      <c r="B8" s="32"/>
      <c r="C8" s="32"/>
      <c r="D8" s="33"/>
      <c r="E8" s="34" t="s">
        <v>24</v>
      </c>
      <c r="F8" s="34" t="s">
        <v>25</v>
      </c>
      <c r="G8" s="34" t="s">
        <v>26</v>
      </c>
      <c r="H8" s="34" t="s">
        <v>27</v>
      </c>
      <c r="I8" s="34" t="s">
        <v>27</v>
      </c>
      <c r="J8" s="34" t="s">
        <v>28</v>
      </c>
      <c r="K8" s="35" t="s">
        <v>25</v>
      </c>
      <c r="L8" s="36" t="s">
        <v>29</v>
      </c>
      <c r="M8" s="37"/>
      <c r="N8" s="36" t="s">
        <v>30</v>
      </c>
      <c r="O8" s="37"/>
      <c r="P8" s="38" t="s">
        <v>31</v>
      </c>
      <c r="Q8" s="35"/>
      <c r="R8" s="38" t="s">
        <v>28</v>
      </c>
    </row>
    <row r="9" spans="1:23" ht="3" customHeight="1">
      <c r="A9" s="39" t="s">
        <v>32</v>
      </c>
      <c r="E9" s="40"/>
      <c r="F9" s="40"/>
      <c r="G9" s="40"/>
      <c r="H9" s="40"/>
      <c r="I9" s="40"/>
      <c r="J9" s="40"/>
      <c r="L9" s="41"/>
      <c r="M9" s="42"/>
      <c r="N9" s="41"/>
      <c r="O9" s="42"/>
      <c r="P9" s="43"/>
      <c r="Q9" s="43"/>
      <c r="R9" s="41"/>
    </row>
    <row r="10" spans="1:23" ht="27.75" hidden="1" customHeight="1">
      <c r="A10" s="19"/>
      <c r="B10" s="19"/>
      <c r="C10" s="10" t="s">
        <v>33</v>
      </c>
      <c r="D10" s="19"/>
      <c r="E10" s="22">
        <v>46</v>
      </c>
      <c r="F10" s="44">
        <v>27497</v>
      </c>
      <c r="G10" s="45">
        <v>665</v>
      </c>
      <c r="H10" s="46">
        <v>11002</v>
      </c>
      <c r="I10" s="47">
        <v>15830</v>
      </c>
      <c r="J10" s="48" t="s">
        <v>34</v>
      </c>
      <c r="K10" s="44">
        <v>18004</v>
      </c>
      <c r="L10" s="49">
        <v>3887</v>
      </c>
      <c r="M10" s="50"/>
      <c r="N10" s="51">
        <v>10222</v>
      </c>
      <c r="O10" s="52"/>
      <c r="P10" s="51">
        <v>3893</v>
      </c>
      <c r="Q10" s="52"/>
      <c r="R10" s="53">
        <v>2</v>
      </c>
      <c r="V10" s="54">
        <f t="shared" ref="V10:V20" si="0">SUM(G10:J10)</f>
        <v>27497</v>
      </c>
      <c r="W10" s="55">
        <f t="shared" ref="W10:W17" si="1">SUM(L10:R10)</f>
        <v>18004</v>
      </c>
    </row>
    <row r="11" spans="1:23" ht="27.75" customHeight="1">
      <c r="A11" s="19"/>
      <c r="B11" s="19"/>
      <c r="C11" s="10" t="s">
        <v>35</v>
      </c>
      <c r="D11" s="19"/>
      <c r="E11" s="22">
        <v>50</v>
      </c>
      <c r="F11" s="44">
        <v>28985</v>
      </c>
      <c r="G11" s="45">
        <v>810</v>
      </c>
      <c r="H11" s="46">
        <v>14262</v>
      </c>
      <c r="I11" s="47">
        <v>13913</v>
      </c>
      <c r="J11" s="48" t="s">
        <v>34</v>
      </c>
      <c r="K11" s="44">
        <v>19797</v>
      </c>
      <c r="L11" s="49">
        <v>3960</v>
      </c>
      <c r="M11" s="50"/>
      <c r="N11" s="51">
        <v>11232</v>
      </c>
      <c r="O11" s="52"/>
      <c r="P11" s="51">
        <v>4602</v>
      </c>
      <c r="Q11" s="52"/>
      <c r="R11" s="53">
        <v>3</v>
      </c>
      <c r="V11" s="54">
        <f t="shared" si="0"/>
        <v>28985</v>
      </c>
      <c r="W11" s="55">
        <f t="shared" si="1"/>
        <v>19797</v>
      </c>
    </row>
    <row r="12" spans="1:23" ht="27.75" customHeight="1">
      <c r="A12" s="19"/>
      <c r="B12" s="19"/>
      <c r="C12" s="10" t="s">
        <v>36</v>
      </c>
      <c r="D12" s="19"/>
      <c r="E12" s="22">
        <v>52</v>
      </c>
      <c r="F12" s="44">
        <v>30153</v>
      </c>
      <c r="G12" s="45">
        <v>656</v>
      </c>
      <c r="H12" s="46">
        <v>15071</v>
      </c>
      <c r="I12" s="47">
        <v>14426</v>
      </c>
      <c r="J12" s="48" t="s">
        <v>34</v>
      </c>
      <c r="K12" s="44">
        <v>23581</v>
      </c>
      <c r="L12" s="49">
        <v>4127</v>
      </c>
      <c r="M12" s="50"/>
      <c r="N12" s="51">
        <v>14028</v>
      </c>
      <c r="O12" s="52"/>
      <c r="P12" s="51">
        <v>5425</v>
      </c>
      <c r="Q12" s="52"/>
      <c r="R12" s="53">
        <v>1</v>
      </c>
      <c r="V12" s="54">
        <f t="shared" si="0"/>
        <v>30153</v>
      </c>
      <c r="W12" s="55">
        <f t="shared" si="1"/>
        <v>23581</v>
      </c>
    </row>
    <row r="13" spans="1:23" ht="27.75" customHeight="1">
      <c r="A13" s="19"/>
      <c r="B13" s="19"/>
      <c r="C13" s="10" t="s">
        <v>37</v>
      </c>
      <c r="D13" s="19"/>
      <c r="E13" s="22">
        <v>52</v>
      </c>
      <c r="F13" s="44">
        <v>33136</v>
      </c>
      <c r="G13" s="45">
        <v>679</v>
      </c>
      <c r="H13" s="46">
        <v>17479</v>
      </c>
      <c r="I13" s="47">
        <v>14978</v>
      </c>
      <c r="J13" s="48" t="s">
        <v>34</v>
      </c>
      <c r="K13" s="44">
        <v>28080</v>
      </c>
      <c r="L13" s="49">
        <v>4543</v>
      </c>
      <c r="M13" s="50"/>
      <c r="N13" s="51">
        <v>17456</v>
      </c>
      <c r="O13" s="52"/>
      <c r="P13" s="51">
        <v>6066</v>
      </c>
      <c r="Q13" s="52"/>
      <c r="R13" s="53">
        <v>15</v>
      </c>
      <c r="V13" s="54">
        <f t="shared" si="0"/>
        <v>33136</v>
      </c>
      <c r="W13" s="55">
        <f t="shared" si="1"/>
        <v>28080</v>
      </c>
    </row>
    <row r="14" spans="1:23" ht="27.75" customHeight="1">
      <c r="A14" s="19"/>
      <c r="B14" s="19"/>
      <c r="C14" s="10" t="s">
        <v>38</v>
      </c>
      <c r="D14" s="19"/>
      <c r="E14" s="22">
        <v>52</v>
      </c>
      <c r="F14" s="44">
        <v>38481</v>
      </c>
      <c r="G14" s="45">
        <v>842</v>
      </c>
      <c r="H14" s="46">
        <v>20511</v>
      </c>
      <c r="I14" s="47">
        <v>17128</v>
      </c>
      <c r="J14" s="48" t="s">
        <v>34</v>
      </c>
      <c r="K14" s="44">
        <v>33646</v>
      </c>
      <c r="L14" s="49">
        <v>5176</v>
      </c>
      <c r="M14" s="50"/>
      <c r="N14" s="51">
        <v>21944</v>
      </c>
      <c r="O14" s="52"/>
      <c r="P14" s="51">
        <v>6512</v>
      </c>
      <c r="Q14" s="52"/>
      <c r="R14" s="53">
        <v>14</v>
      </c>
      <c r="V14" s="54">
        <f t="shared" si="0"/>
        <v>38481</v>
      </c>
      <c r="W14" s="55">
        <f t="shared" si="1"/>
        <v>33646</v>
      </c>
    </row>
    <row r="15" spans="1:23" ht="27.75" customHeight="1">
      <c r="A15" s="19"/>
      <c r="B15" s="19"/>
      <c r="C15" s="10" t="s">
        <v>39</v>
      </c>
      <c r="D15" s="19"/>
      <c r="E15" s="22">
        <v>54</v>
      </c>
      <c r="F15" s="44">
        <v>41125</v>
      </c>
      <c r="G15" s="45">
        <v>826</v>
      </c>
      <c r="H15" s="46">
        <v>21012</v>
      </c>
      <c r="I15" s="47">
        <v>19281</v>
      </c>
      <c r="J15" s="45">
        <v>6</v>
      </c>
      <c r="K15" s="44">
        <v>38966</v>
      </c>
      <c r="L15" s="49">
        <v>6067</v>
      </c>
      <c r="M15" s="50"/>
      <c r="N15" s="51">
        <v>25070</v>
      </c>
      <c r="O15" s="52"/>
      <c r="P15" s="51">
        <v>7815</v>
      </c>
      <c r="Q15" s="52"/>
      <c r="R15" s="53">
        <v>14</v>
      </c>
      <c r="V15" s="54">
        <f t="shared" si="0"/>
        <v>41125</v>
      </c>
      <c r="W15" s="55">
        <f t="shared" si="1"/>
        <v>38966</v>
      </c>
    </row>
    <row r="16" spans="1:23" ht="27.75" customHeight="1">
      <c r="A16" s="19"/>
      <c r="B16" s="19"/>
      <c r="C16" s="10" t="s">
        <v>40</v>
      </c>
      <c r="D16" s="19"/>
      <c r="E16" s="22">
        <v>55</v>
      </c>
      <c r="F16" s="44">
        <v>42147</v>
      </c>
      <c r="G16" s="45">
        <v>821</v>
      </c>
      <c r="H16" s="46">
        <v>21807</v>
      </c>
      <c r="I16" s="47">
        <v>19141</v>
      </c>
      <c r="J16" s="45">
        <v>378</v>
      </c>
      <c r="K16" s="44">
        <v>40071</v>
      </c>
      <c r="L16" s="49">
        <v>6656</v>
      </c>
      <c r="M16" s="50"/>
      <c r="N16" s="51">
        <v>24630</v>
      </c>
      <c r="O16" s="52"/>
      <c r="P16" s="51">
        <v>8785</v>
      </c>
      <c r="Q16" s="52"/>
      <c r="R16" s="56" t="s">
        <v>41</v>
      </c>
      <c r="V16" s="54">
        <f t="shared" si="0"/>
        <v>42147</v>
      </c>
      <c r="W16" s="55">
        <f t="shared" si="1"/>
        <v>40071</v>
      </c>
    </row>
    <row r="17" spans="1:23" ht="27.75" customHeight="1">
      <c r="A17" s="19"/>
      <c r="C17" s="10" t="s">
        <v>42</v>
      </c>
      <c r="E17" s="22">
        <v>57</v>
      </c>
      <c r="F17" s="44">
        <v>42934</v>
      </c>
      <c r="G17" s="45">
        <v>664</v>
      </c>
      <c r="H17" s="46">
        <v>24578</v>
      </c>
      <c r="I17" s="47">
        <v>17422</v>
      </c>
      <c r="J17" s="45">
        <v>270</v>
      </c>
      <c r="K17" s="44">
        <v>38190</v>
      </c>
      <c r="L17" s="49">
        <v>6699</v>
      </c>
      <c r="M17" s="50"/>
      <c r="N17" s="51">
        <v>23904</v>
      </c>
      <c r="O17" s="52"/>
      <c r="P17" s="51">
        <v>7586</v>
      </c>
      <c r="Q17" s="52"/>
      <c r="R17" s="53">
        <v>1</v>
      </c>
      <c r="V17" s="54">
        <f t="shared" si="0"/>
        <v>42934</v>
      </c>
      <c r="W17" s="55">
        <f t="shared" si="1"/>
        <v>38190</v>
      </c>
    </row>
    <row r="18" spans="1:23" ht="27.75" customHeight="1">
      <c r="C18" s="10" t="s">
        <v>43</v>
      </c>
      <c r="E18" s="22">
        <v>58</v>
      </c>
      <c r="F18" s="44">
        <v>43434</v>
      </c>
      <c r="G18" s="45">
        <v>710</v>
      </c>
      <c r="H18" s="46">
        <v>26155</v>
      </c>
      <c r="I18" s="47">
        <v>16569</v>
      </c>
      <c r="J18" s="48" t="s">
        <v>34</v>
      </c>
      <c r="K18" s="44">
        <v>38610</v>
      </c>
      <c r="L18" s="49">
        <v>6748</v>
      </c>
      <c r="M18" s="50"/>
      <c r="N18" s="51">
        <v>24692</v>
      </c>
      <c r="O18" s="52"/>
      <c r="P18" s="51">
        <v>7168</v>
      </c>
      <c r="Q18" s="52"/>
      <c r="R18" s="53">
        <v>2</v>
      </c>
      <c r="V18" s="54">
        <f>SUM(G18:J18)</f>
        <v>43434</v>
      </c>
      <c r="W18" s="55">
        <f>SUM(L18:R18)</f>
        <v>38610</v>
      </c>
    </row>
    <row r="19" spans="1:23" ht="27.75" customHeight="1">
      <c r="C19" s="10" t="s">
        <v>44</v>
      </c>
      <c r="E19" s="22">
        <v>56</v>
      </c>
      <c r="F19" s="44">
        <v>45675</v>
      </c>
      <c r="G19" s="45">
        <v>863</v>
      </c>
      <c r="H19" s="46">
        <v>28339</v>
      </c>
      <c r="I19" s="47">
        <v>16474</v>
      </c>
      <c r="J19" s="48" t="s">
        <v>34</v>
      </c>
      <c r="K19" s="44">
        <v>40217</v>
      </c>
      <c r="L19" s="49">
        <v>6940</v>
      </c>
      <c r="M19" s="50"/>
      <c r="N19" s="51">
        <v>26244</v>
      </c>
      <c r="O19" s="52"/>
      <c r="P19" s="51">
        <v>7031</v>
      </c>
      <c r="Q19" s="52"/>
      <c r="R19" s="53">
        <v>3</v>
      </c>
      <c r="V19" s="54">
        <v>45676</v>
      </c>
      <c r="W19" s="55">
        <v>40218</v>
      </c>
    </row>
    <row r="20" spans="1:23" ht="27.75" customHeight="1">
      <c r="C20" s="10" t="s">
        <v>45</v>
      </c>
      <c r="E20" s="22">
        <v>56</v>
      </c>
      <c r="F20" s="44">
        <v>47731</v>
      </c>
      <c r="G20" s="45">
        <v>794</v>
      </c>
      <c r="H20" s="46">
        <v>30432</v>
      </c>
      <c r="I20" s="47">
        <v>16505</v>
      </c>
      <c r="J20" s="48" t="s">
        <v>41</v>
      </c>
      <c r="K20" s="44">
        <v>40157</v>
      </c>
      <c r="L20" s="49">
        <v>6423</v>
      </c>
      <c r="N20" s="51">
        <v>27992</v>
      </c>
      <c r="P20" s="57">
        <v>5739</v>
      </c>
      <c r="Q20" s="52"/>
      <c r="R20" s="53">
        <v>3</v>
      </c>
      <c r="V20" s="54">
        <f t="shared" si="0"/>
        <v>47731</v>
      </c>
      <c r="W20" s="55">
        <f>SUM(L20:R20)</f>
        <v>40157</v>
      </c>
    </row>
    <row r="21" spans="1:23" ht="3" customHeight="1">
      <c r="A21" s="58"/>
      <c r="B21" s="58"/>
      <c r="C21" s="58"/>
      <c r="D21" s="58"/>
      <c r="E21" s="59"/>
      <c r="F21" s="59"/>
      <c r="G21" s="59"/>
      <c r="H21" s="59"/>
      <c r="I21" s="59"/>
      <c r="J21" s="59"/>
      <c r="K21" s="58"/>
      <c r="L21" s="60"/>
      <c r="M21" s="61"/>
      <c r="N21" s="60"/>
      <c r="O21" s="61"/>
      <c r="P21" s="58"/>
      <c r="Q21" s="58"/>
      <c r="R21" s="60"/>
    </row>
    <row r="22" spans="1:23" ht="3" customHeight="1"/>
    <row r="23" spans="1:23" s="19" customFormat="1" ht="19.5">
      <c r="B23" s="19" t="s">
        <v>46</v>
      </c>
    </row>
    <row r="24" spans="1:23" s="19" customFormat="1" ht="57.75" customHeight="1">
      <c r="B24" s="62" t="s">
        <v>47</v>
      </c>
    </row>
  </sheetData>
  <mergeCells count="10">
    <mergeCell ref="L8:M8"/>
    <mergeCell ref="N8:O8"/>
    <mergeCell ref="K2:O2"/>
    <mergeCell ref="F5:J5"/>
    <mergeCell ref="K5:R5"/>
    <mergeCell ref="A6:D6"/>
    <mergeCell ref="L6:M6"/>
    <mergeCell ref="A7:D7"/>
    <mergeCell ref="L7:M7"/>
    <mergeCell ref="N7:O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T-18.2</vt:lpstr>
      <vt:lpstr>'T-18.2'!Print_Area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2019-10-01T06:50:26Z</dcterms:created>
  <dcterms:modified xsi:type="dcterms:W3CDTF">2019-10-01T06:50:42Z</dcterms:modified>
</cp:coreProperties>
</file>