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090" windowHeight="9990" activeTab="0"/>
  </bookViews>
  <sheets>
    <sheet name="ตารางที่3" sheetId="1" r:id="rId1"/>
  </sheets>
  <definedNames/>
  <calcPr fullCalcOnLoad="1"/>
</workbook>
</file>

<file path=xl/sharedStrings.xml><?xml version="1.0" encoding="utf-8"?>
<sst xmlns="http://schemas.openxmlformats.org/spreadsheetml/2006/main" count="31" uniqueCount="20">
  <si>
    <t>อาชีพ</t>
  </si>
  <si>
    <t>รวม</t>
  </si>
  <si>
    <t>ชาย</t>
  </si>
  <si>
    <t>หญิง</t>
  </si>
  <si>
    <t>จำนวน</t>
  </si>
  <si>
    <t>ยอดรวม</t>
  </si>
  <si>
    <t>1. ผู้บัญญัติกฎหมาย ข้าราชการระดับอาวุโส และผู้จัดการ</t>
  </si>
  <si>
    <t>2. ผู้ประกอบวิชาชีพด้านต่างๆ</t>
  </si>
  <si>
    <t>3. ผู้ประกอบวิชาชีพด้านเทคนิคสาขาต่างๆ และอาชีพ
     ที่เกี่ยวข้อง</t>
  </si>
  <si>
    <t>4. เสมียน</t>
  </si>
  <si>
    <t>5. พนักงานบริการและพนักงานในร้านค้าและตลาด</t>
  </si>
  <si>
    <t>6. ผู้ปฎิบัติงานที่มีฝีมือในด้านการเกษตร และการประมง</t>
  </si>
  <si>
    <t>7. ผู้ปฎิบัติงานด้านความสามารถทางฝีมือและธุรกิจอื่นๆ
     ที่เกี่ยวข้อง</t>
  </si>
  <si>
    <t>8. ผู้ปฎิบัติการโรงงานและเครื่องจักร และผู้ปฎิบัติงานด้าน
     การประกอบ</t>
  </si>
  <si>
    <t>9. อาชีพขั้นพื้นฐานต่างๆ ในด้านการขายและการให้บริการ</t>
  </si>
  <si>
    <t>10. คนงานซึ่งมิได้จำแนกไว้ในหมวดอื่น</t>
  </si>
  <si>
    <t>ร้อยละ</t>
  </si>
  <si>
    <t xml:space="preserve">         สำนักงานสถิติแห่งชาติ  กระทรวงเทคโนโลยีสารสนเทศและการสื่อสาร</t>
  </si>
  <si>
    <t>ที่มา: สรุปผลการสำรวจภาวะการทำงานของประชากร  จังหวัดจันทบุรี เดือนมกราคม พ.ศ. 2554</t>
  </si>
  <si>
    <t>ตารางที่ 3  จำนวนและร้อยละของผู้มีงานทำจำแนกตามอาชีพและเพศ  จังหวัดจันทบุรี เดือนมกราคม พ.ศ. 2554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</si>
</sst>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(0\)"/>
    <numFmt numFmtId="200" formatCode="#,##0.0_);[Red]\(#,##0.0\)"/>
    <numFmt numFmtId="201" formatCode="#,##0.0"/>
    <numFmt numFmtId="202" formatCode="#,##0.0\ 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0.0"/>
    <numFmt numFmtId="209" formatCode="0.00000000"/>
    <numFmt numFmtId="210" formatCode="0;[Red]0"/>
    <numFmt numFmtId="211" formatCode="_-* #,##0.0_-;\-* #,##0.0_-;_-* &quot;-&quot;??_-;_-@_-"/>
    <numFmt numFmtId="212" formatCode="_-* #,##0_-;\-* #,##0_-;_-* &quot;-&quot;??_-;_-@_-"/>
    <numFmt numFmtId="213" formatCode="#,##0;\(#,##0\);&quot;-&quot;;\-@\-"/>
    <numFmt numFmtId="214" formatCode="#,##0.00;\(#,##0.00\);&quot;-&quot;;\-@\-"/>
    <numFmt numFmtId="215" formatCode="#,##0.0;\(#,##0.0\);&quot;-&quot;;\-@\-"/>
    <numFmt numFmtId="216" formatCode="#,##0;\(#,##0\);&quot;-&quot;;\-@_-"/>
    <numFmt numFmtId="217" formatCode="#,##0.000;\(#,##0.000\);&quot;-&quot;;\-@\-"/>
    <numFmt numFmtId="218" formatCode="#,##0.0000;\(#,##0.0000\);&quot;-&quot;;\-@\-"/>
  </numFmts>
  <fonts count="44">
    <font>
      <sz val="14"/>
      <name val="Cordia New"/>
      <family val="0"/>
    </font>
    <font>
      <u val="single"/>
      <sz val="14"/>
      <color indexed="36"/>
      <name val="Cordia New"/>
      <family val="0"/>
    </font>
    <font>
      <u val="single"/>
      <sz val="14"/>
      <color indexed="12"/>
      <name val="Cordia New"/>
      <family val="0"/>
    </font>
    <font>
      <b/>
      <sz val="16"/>
      <name val="Cordia New"/>
      <family val="2"/>
    </font>
    <font>
      <b/>
      <sz val="14"/>
      <name val="Cordia New"/>
      <family val="2"/>
    </font>
    <font>
      <b/>
      <sz val="14"/>
      <name val="AngsanaUPC"/>
      <family val="1"/>
    </font>
    <font>
      <sz val="14"/>
      <name val="AngsanaUPC"/>
      <family val="1"/>
    </font>
    <font>
      <sz val="14"/>
      <name val="CordiaUPC"/>
      <family val="2"/>
    </font>
    <font>
      <b/>
      <sz val="15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distributed"/>
    </xf>
    <xf numFmtId="0" fontId="4" fillId="0" borderId="0" xfId="0" applyFont="1" applyAlignment="1">
      <alignment horizontal="center" vertical="distributed"/>
    </xf>
    <xf numFmtId="0" fontId="5" fillId="0" borderId="0" xfId="0" applyFont="1" applyAlignment="1">
      <alignment vertical="distributed"/>
    </xf>
    <xf numFmtId="0" fontId="4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right" vertical="distributed"/>
    </xf>
    <xf numFmtId="0" fontId="5" fillId="0" borderId="0" xfId="0" applyFont="1" applyBorder="1" applyAlignment="1">
      <alignment vertical="distributed"/>
    </xf>
    <xf numFmtId="0" fontId="4" fillId="0" borderId="0" xfId="0" applyFont="1" applyBorder="1" applyAlignment="1">
      <alignment horizontal="center" vertical="distributed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vertical="distributed"/>
    </xf>
    <xf numFmtId="0" fontId="0" fillId="0" borderId="0" xfId="0" applyFont="1" applyAlignment="1">
      <alignment/>
    </xf>
    <xf numFmtId="216" fontId="0" fillId="0" borderId="0" xfId="0" applyNumberFormat="1" applyFont="1" applyAlignment="1">
      <alignment/>
    </xf>
    <xf numFmtId="3" fontId="6" fillId="0" borderId="0" xfId="0" applyNumberFormat="1" applyFont="1" applyAlignment="1">
      <alignment vertical="distributed"/>
    </xf>
    <xf numFmtId="0" fontId="6" fillId="0" borderId="0" xfId="0" applyFont="1" applyAlignment="1">
      <alignment vertical="distributed"/>
    </xf>
    <xf numFmtId="0" fontId="0" fillId="0" borderId="0" xfId="0" applyFont="1" applyAlignment="1">
      <alignment vertical="center"/>
    </xf>
    <xf numFmtId="21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 wrapText="1"/>
    </xf>
    <xf numFmtId="216" fontId="0" fillId="0" borderId="0" xfId="0" applyNumberFormat="1" applyFont="1" applyAlignment="1">
      <alignment vertical="top"/>
    </xf>
    <xf numFmtId="216" fontId="0" fillId="0" borderId="0" xfId="42" applyNumberFormat="1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216" fontId="0" fillId="0" borderId="0" xfId="0" applyNumberFormat="1" applyFont="1" applyBorder="1" applyAlignment="1">
      <alignment vertical="center"/>
    </xf>
    <xf numFmtId="213" fontId="0" fillId="0" borderId="0" xfId="42" applyNumberFormat="1" applyAlignment="1">
      <alignment/>
    </xf>
    <xf numFmtId="0" fontId="0" fillId="0" borderId="0" xfId="0" applyFont="1" applyAlignment="1">
      <alignment vertical="distributed"/>
    </xf>
    <xf numFmtId="208" fontId="4" fillId="0" borderId="0" xfId="0" applyNumberFormat="1" applyFont="1" applyAlignment="1">
      <alignment horizontal="right" vertical="distributed"/>
    </xf>
    <xf numFmtId="215" fontId="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distributed"/>
    </xf>
    <xf numFmtId="215" fontId="0" fillId="0" borderId="0" xfId="0" applyNumberFormat="1" applyFont="1" applyBorder="1" applyAlignment="1">
      <alignment horizontal="right" vertical="top"/>
    </xf>
    <xf numFmtId="0" fontId="0" fillId="0" borderId="11" xfId="0" applyFont="1" applyBorder="1" applyAlignment="1">
      <alignment vertical="center"/>
    </xf>
    <xf numFmtId="215" fontId="0" fillId="0" borderId="11" xfId="0" applyNumberFormat="1" applyFont="1" applyBorder="1" applyAlignment="1">
      <alignment horizontal="right"/>
    </xf>
    <xf numFmtId="0" fontId="7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vertical="distributed"/>
    </xf>
    <xf numFmtId="0" fontId="4" fillId="0" borderId="12" xfId="0" applyFont="1" applyBorder="1" applyAlignment="1">
      <alignment horizontal="center" vertical="distributed"/>
    </xf>
    <xf numFmtId="0" fontId="4" fillId="0" borderId="0" xfId="0" applyFont="1" applyAlignment="1">
      <alignment horizontal="center" vertical="distributed"/>
    </xf>
    <xf numFmtId="0" fontId="8" fillId="0" borderId="0" xfId="0" applyFont="1" applyAlignment="1">
      <alignment horizontal="left" vertical="distributed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1609725</xdr:colOff>
      <xdr:row>0</xdr:row>
      <xdr:rowOff>0</xdr:rowOff>
    </xdr:from>
    <xdr:to>
      <xdr:col>0</xdr:col>
      <xdr:colOff>1866900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09725" y="0"/>
          <a:ext cx="2571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5029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1/ </a:t>
          </a:r>
        </a:p>
      </xdr:txBody>
    </xdr:sp>
    <xdr:clientData/>
  </xdr:twoCellAnchor>
  <xdr:twoCellAnchor>
    <xdr:from>
      <xdr:col>0</xdr:col>
      <xdr:colOff>1638300</xdr:colOff>
      <xdr:row>0</xdr:row>
      <xdr:rowOff>0</xdr:rowOff>
    </xdr:from>
    <xdr:to>
      <xdr:col>0</xdr:col>
      <xdr:colOff>1724025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638300" y="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:D1"/>
    </sheetView>
  </sheetViews>
  <sheetFormatPr defaultColWidth="9.140625" defaultRowHeight="18.75" customHeight="1"/>
  <cols>
    <col min="1" max="1" width="46.8515625" style="13" customWidth="1"/>
    <col min="2" max="4" width="15.8515625" style="13" customWidth="1"/>
    <col min="5" max="16384" width="9.140625" style="13" customWidth="1"/>
  </cols>
  <sheetData>
    <row r="1" spans="1:6" s="1" customFormat="1" ht="24" customHeight="1">
      <c r="A1" s="33" t="s">
        <v>19</v>
      </c>
      <c r="B1" s="33"/>
      <c r="C1" s="33"/>
      <c r="D1" s="33"/>
      <c r="E1" s="30"/>
      <c r="F1" s="30"/>
    </row>
    <row r="2" spans="1:4" s="3" customFormat="1" ht="13.5" customHeight="1">
      <c r="A2" s="2"/>
      <c r="B2" s="2"/>
      <c r="C2" s="2"/>
      <c r="D2" s="2"/>
    </row>
    <row r="3" spans="1:5" s="3" customFormat="1" ht="21.75" customHeight="1">
      <c r="A3" s="4" t="s">
        <v>0</v>
      </c>
      <c r="B3" s="5" t="s">
        <v>1</v>
      </c>
      <c r="C3" s="5" t="s">
        <v>2</v>
      </c>
      <c r="D3" s="5" t="s">
        <v>3</v>
      </c>
      <c r="E3" s="6"/>
    </row>
    <row r="4" spans="1:5" s="3" customFormat="1" ht="18.75" customHeight="1">
      <c r="A4" s="7"/>
      <c r="B4" s="31" t="s">
        <v>4</v>
      </c>
      <c r="C4" s="31"/>
      <c r="D4" s="31"/>
      <c r="E4" s="6"/>
    </row>
    <row r="5" spans="1:5" s="3" customFormat="1" ht="18.75" customHeight="1">
      <c r="A5" s="2" t="s">
        <v>5</v>
      </c>
      <c r="B5" s="8">
        <v>326336.82</v>
      </c>
      <c r="C5" s="8">
        <v>173761.69</v>
      </c>
      <c r="D5" s="8">
        <v>152575.13</v>
      </c>
      <c r="E5" s="9"/>
    </row>
    <row r="6" spans="1:6" ht="30" customHeight="1">
      <c r="A6" s="10" t="s">
        <v>6</v>
      </c>
      <c r="B6" s="11">
        <v>9253.17</v>
      </c>
      <c r="C6" s="11">
        <v>6763.53</v>
      </c>
      <c r="D6" s="11">
        <v>2489.65</v>
      </c>
      <c r="E6" s="9"/>
      <c r="F6" s="12"/>
    </row>
    <row r="7" spans="1:5" ht="18.75" customHeight="1">
      <c r="A7" s="14" t="s">
        <v>7</v>
      </c>
      <c r="B7" s="15">
        <v>12065.11</v>
      </c>
      <c r="C7" s="15">
        <v>3972.48</v>
      </c>
      <c r="D7" s="15">
        <v>8092.62</v>
      </c>
      <c r="E7" s="9"/>
    </row>
    <row r="8" spans="1:5" ht="43.5">
      <c r="A8" s="16" t="s">
        <v>8</v>
      </c>
      <c r="B8" s="17">
        <v>8146.31</v>
      </c>
      <c r="C8" s="17">
        <v>4215.08</v>
      </c>
      <c r="D8" s="17">
        <v>3931.24</v>
      </c>
      <c r="E8" s="9"/>
    </row>
    <row r="9" spans="1:5" ht="18.75" customHeight="1">
      <c r="A9" s="14" t="s">
        <v>9</v>
      </c>
      <c r="B9" s="15">
        <v>9766.98</v>
      </c>
      <c r="C9" s="15">
        <v>3751.25</v>
      </c>
      <c r="D9" s="15">
        <v>6015.73</v>
      </c>
      <c r="E9" s="9"/>
    </row>
    <row r="10" spans="1:5" ht="18.75" customHeight="1">
      <c r="A10" s="14" t="s">
        <v>10</v>
      </c>
      <c r="B10" s="15">
        <v>75481.49</v>
      </c>
      <c r="C10" s="15">
        <v>29226.07</v>
      </c>
      <c r="D10" s="15">
        <v>46255.42</v>
      </c>
      <c r="E10" s="9"/>
    </row>
    <row r="11" spans="1:5" ht="21.75">
      <c r="A11" s="14" t="s">
        <v>11</v>
      </c>
      <c r="B11" s="18">
        <v>137817.99</v>
      </c>
      <c r="C11" s="18">
        <v>77897.17</v>
      </c>
      <c r="D11" s="18">
        <v>59920.82</v>
      </c>
      <c r="E11" s="9"/>
    </row>
    <row r="12" spans="1:5" ht="43.5">
      <c r="A12" s="16" t="s">
        <v>12</v>
      </c>
      <c r="B12" s="17">
        <v>35545.91</v>
      </c>
      <c r="C12" s="17">
        <v>25178.35</v>
      </c>
      <c r="D12" s="17">
        <v>10367.56</v>
      </c>
      <c r="E12" s="9"/>
    </row>
    <row r="13" spans="1:5" ht="43.5">
      <c r="A13" s="16" t="s">
        <v>13</v>
      </c>
      <c r="B13" s="17">
        <v>10355.95</v>
      </c>
      <c r="C13" s="17">
        <v>8930.81</v>
      </c>
      <c r="D13" s="17">
        <v>1425.13</v>
      </c>
      <c r="E13" s="9"/>
    </row>
    <row r="14" spans="1:5" ht="21.75">
      <c r="A14" s="14" t="s">
        <v>14</v>
      </c>
      <c r="B14" s="15">
        <v>27903.92</v>
      </c>
      <c r="C14" s="15">
        <v>13826.96</v>
      </c>
      <c r="D14" s="15">
        <v>14076.96</v>
      </c>
      <c r="E14" s="9"/>
    </row>
    <row r="15" spans="1:4" ht="18.75" customHeight="1">
      <c r="A15" s="19" t="s">
        <v>15</v>
      </c>
      <c r="B15" s="20">
        <v>0</v>
      </c>
      <c r="C15" s="20">
        <v>0</v>
      </c>
      <c r="D15" s="21">
        <v>0</v>
      </c>
    </row>
    <row r="16" spans="1:4" ht="18.75" customHeight="1">
      <c r="A16" s="22"/>
      <c r="B16" s="32" t="s">
        <v>16</v>
      </c>
      <c r="C16" s="32"/>
      <c r="D16" s="32"/>
    </row>
    <row r="17" spans="1:5" s="3" customFormat="1" ht="18.75" customHeight="1">
      <c r="A17" s="2" t="s">
        <v>5</v>
      </c>
      <c r="B17" s="23">
        <f>SUM(B18:B27)</f>
        <v>100.00000306431865</v>
      </c>
      <c r="C17" s="23">
        <f>SUM(C18:C27)</f>
        <v>100.00000575500847</v>
      </c>
      <c r="D17" s="23">
        <f>SUM(D18:D27)</f>
        <v>99.99999999999999</v>
      </c>
      <c r="E17" s="6"/>
    </row>
    <row r="18" spans="1:5" ht="40.5" customHeight="1">
      <c r="A18" s="10" t="s">
        <v>6</v>
      </c>
      <c r="B18" s="24">
        <f>(B6/$B$5)*100</f>
        <v>2.835466129749012</v>
      </c>
      <c r="C18" s="24">
        <f>(C6/$C$5)*100</f>
        <v>3.8924172526176513</v>
      </c>
      <c r="D18" s="24">
        <f aca="true" t="shared" si="0" ref="D18:D27">(D6/$D$5)*100</f>
        <v>1.6317534843326038</v>
      </c>
      <c r="E18" s="25"/>
    </row>
    <row r="19" spans="1:5" ht="21.75">
      <c r="A19" s="14" t="s">
        <v>7</v>
      </c>
      <c r="B19" s="24">
        <f aca="true" t="shared" si="1" ref="B19:B26">(B7/$B$5)*100</f>
        <v>3.697134145022312</v>
      </c>
      <c r="C19" s="24">
        <f aca="true" t="shared" si="2" ref="C19:C26">(C7/$C$5)*100</f>
        <v>2.286165609922417</v>
      </c>
      <c r="D19" s="24">
        <f t="shared" si="0"/>
        <v>5.304023008205859</v>
      </c>
      <c r="E19" s="25"/>
    </row>
    <row r="20" spans="1:5" ht="43.5">
      <c r="A20" s="16" t="s">
        <v>8</v>
      </c>
      <c r="B20" s="26">
        <f t="shared" si="1"/>
        <v>2.496288956912677</v>
      </c>
      <c r="C20" s="26">
        <f t="shared" si="2"/>
        <v>2.4257821157241275</v>
      </c>
      <c r="D20" s="26">
        <f t="shared" si="0"/>
        <v>2.5765929217953145</v>
      </c>
      <c r="E20" s="25"/>
    </row>
    <row r="21" spans="1:5" ht="21.75">
      <c r="A21" s="14" t="s">
        <v>9</v>
      </c>
      <c r="B21" s="24">
        <f t="shared" si="1"/>
        <v>2.992913885720894</v>
      </c>
      <c r="C21" s="24">
        <f t="shared" si="2"/>
        <v>2.1588475572492416</v>
      </c>
      <c r="D21" s="24">
        <f t="shared" si="0"/>
        <v>3.9427985412825794</v>
      </c>
      <c r="E21" s="25"/>
    </row>
    <row r="22" spans="1:5" ht="21.75">
      <c r="A22" s="14" t="s">
        <v>10</v>
      </c>
      <c r="B22" s="24">
        <f t="shared" si="1"/>
        <v>23.12993366792016</v>
      </c>
      <c r="C22" s="24">
        <f t="shared" si="2"/>
        <v>16.819628077972766</v>
      </c>
      <c r="D22" s="24">
        <f t="shared" si="0"/>
        <v>30.316487359375017</v>
      </c>
      <c r="E22" s="25"/>
    </row>
    <row r="23" spans="1:5" ht="21.75">
      <c r="A23" s="14" t="s">
        <v>11</v>
      </c>
      <c r="B23" s="24">
        <f t="shared" si="1"/>
        <v>42.23182354966871</v>
      </c>
      <c r="C23" s="24">
        <f t="shared" si="2"/>
        <v>44.829887416495545</v>
      </c>
      <c r="D23" s="24">
        <f t="shared" si="0"/>
        <v>39.27299291830851</v>
      </c>
      <c r="E23" s="25"/>
    </row>
    <row r="24" spans="1:4" ht="43.5">
      <c r="A24" s="16" t="s">
        <v>12</v>
      </c>
      <c r="B24" s="26">
        <f t="shared" si="1"/>
        <v>10.892399454036477</v>
      </c>
      <c r="C24" s="26">
        <f t="shared" si="2"/>
        <v>14.490161784222977</v>
      </c>
      <c r="D24" s="26">
        <f t="shared" si="0"/>
        <v>6.795052378457747</v>
      </c>
    </row>
    <row r="25" spans="1:4" ht="43.5">
      <c r="A25" s="16" t="s">
        <v>13</v>
      </c>
      <c r="B25" s="26">
        <f t="shared" si="1"/>
        <v>3.173393060580783</v>
      </c>
      <c r="C25" s="26">
        <f t="shared" si="2"/>
        <v>5.139688731158174</v>
      </c>
      <c r="D25" s="26">
        <f t="shared" si="0"/>
        <v>0.934051309672815</v>
      </c>
    </row>
    <row r="26" spans="1:4" ht="21.75">
      <c r="A26" s="14" t="s">
        <v>14</v>
      </c>
      <c r="B26" s="24">
        <f t="shared" si="1"/>
        <v>8.550650214707613</v>
      </c>
      <c r="C26" s="24">
        <f t="shared" si="2"/>
        <v>7.957427209645577</v>
      </c>
      <c r="D26" s="24">
        <f t="shared" si="0"/>
        <v>9.226248078569553</v>
      </c>
    </row>
    <row r="27" spans="1:4" ht="21.75">
      <c r="A27" s="27" t="s">
        <v>15</v>
      </c>
      <c r="B27" s="28">
        <f>(B15/$B$5)*100</f>
        <v>0</v>
      </c>
      <c r="C27" s="28">
        <f>(C15/$C$5)*100</f>
        <v>0</v>
      </c>
      <c r="D27" s="28">
        <f t="shared" si="0"/>
        <v>0</v>
      </c>
    </row>
    <row r="28" ht="11.25" customHeight="1"/>
    <row r="29" ht="18.75" customHeight="1">
      <c r="A29" s="29" t="s">
        <v>18</v>
      </c>
    </row>
    <row r="30" ht="18.75" customHeight="1">
      <c r="A30" s="29" t="s">
        <v>17</v>
      </c>
    </row>
  </sheetData>
  <sheetProtection/>
  <mergeCells count="3">
    <mergeCell ref="B4:D4"/>
    <mergeCell ref="B16:D16"/>
    <mergeCell ref="A1:D1"/>
  </mergeCells>
  <printOptions/>
  <pageMargins left="0.7874015748031497" right="0.7" top="0.8" bottom="0.1968503937007874" header="0.3937007874015748" footer="0.3937007874015748"/>
  <pageSetup firstPageNumber="12" useFirstPageNumber="1" horizontalDpi="600" verticalDpi="600" orientation="portrait" paperSize="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STATNSOCHTBURI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STATNSOCHTBURI</dc:creator>
  <cp:keywords/>
  <dc:description/>
  <cp:lastModifiedBy>Admin</cp:lastModifiedBy>
  <cp:lastPrinted>2011-12-19T05:20:37Z</cp:lastPrinted>
  <dcterms:created xsi:type="dcterms:W3CDTF">2009-09-02T21:05:14Z</dcterms:created>
  <dcterms:modified xsi:type="dcterms:W3CDTF">2011-12-22T08:09:31Z</dcterms:modified>
  <cp:category/>
  <cp:version/>
  <cp:contentType/>
  <cp:contentStatus/>
</cp:coreProperties>
</file>