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8" i="1" l="1"/>
  <c r="B20" i="1" l="1"/>
  <c r="C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<sst xmlns="http://schemas.openxmlformats.org/spreadsheetml/2006/main" count="35" uniqueCount="22">
  <si>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</si>
  <si>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</si>
  <si>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</si>
  <si>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</si>
  <si>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</si>
  <si>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</si>
  <si>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</si>
  <si>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</si>
  <si>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</si>
  <si>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</si>
  <si>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</si>
  <si>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</si>
  <si>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</si>
  <si>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</si>
  <si>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</si>
  <si>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</si>
  <si>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</si>
  <si>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</si>
  <si>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</si>
  <si>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</si>
  <si>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</si>
  <si>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 ไตรมาสที่ 3/2555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</si>
</sst>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#,##0.0000"/>
    <numFmt numFmtId="189" formatCode="0.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9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9" s="33" customFormat="1" ht="30" customHeight="1" x14ac:dyDescent="0.55000000000000004">
      <c r="A1" s="36" t="s">
        <v>21</v>
      </c>
      <c r="B1" s="2"/>
      <c r="C1" s="2"/>
      <c r="D1" s="2"/>
    </row>
    <row r="2" spans="1:9" s="32" customFormat="1" ht="6" customHeight="1" x14ac:dyDescent="0.45">
      <c r="A2" s="35"/>
      <c r="B2" s="35"/>
      <c r="C2" s="35"/>
      <c r="D2" s="35"/>
      <c r="E2" s="33"/>
      <c r="F2" s="33"/>
      <c r="G2" s="33"/>
      <c r="H2" s="33"/>
    </row>
    <row r="3" spans="1:9" s="32" customFormat="1" ht="26.25" customHeight="1" x14ac:dyDescent="0.45">
      <c r="A3" s="39" t="s">
        <v>20</v>
      </c>
      <c r="B3" s="38" t="s">
        <v>19</v>
      </c>
      <c r="C3" s="38"/>
      <c r="D3" s="38"/>
      <c r="E3" s="33"/>
      <c r="F3" s="33"/>
      <c r="G3" s="33"/>
      <c r="H3" s="33"/>
    </row>
    <row r="4" spans="1:9" s="32" customFormat="1" ht="30" customHeight="1" x14ac:dyDescent="0.45">
      <c r="A4" s="40"/>
      <c r="B4" s="34" t="s">
        <v>18</v>
      </c>
      <c r="C4" s="34" t="s">
        <v>17</v>
      </c>
      <c r="D4" s="34" t="s">
        <v>16</v>
      </c>
      <c r="E4" s="33"/>
      <c r="F4" s="33"/>
      <c r="G4" s="33"/>
      <c r="H4" s="33"/>
    </row>
    <row r="5" spans="1:9" s="28" customFormat="1" ht="24.95" customHeight="1" x14ac:dyDescent="0.5">
      <c r="A5" s="23" t="s">
        <v>11</v>
      </c>
      <c r="B5" s="31">
        <v>726474.96</v>
      </c>
      <c r="C5" s="31">
        <v>398009.41</v>
      </c>
      <c r="D5" s="31">
        <v>328465.55</v>
      </c>
      <c r="E5" s="29"/>
      <c r="F5" s="30"/>
      <c r="G5" s="31"/>
      <c r="H5" s="26"/>
      <c r="I5" s="26"/>
    </row>
    <row r="6" spans="1:9" s="14" customFormat="1" ht="26.1" customHeight="1" x14ac:dyDescent="0.5">
      <c r="A6" s="18" t="s">
        <v>10</v>
      </c>
      <c r="B6" s="26">
        <v>31453.06</v>
      </c>
      <c r="C6" s="26">
        <v>23413.82</v>
      </c>
      <c r="D6" s="26">
        <v>8039.23</v>
      </c>
      <c r="E6" s="15"/>
      <c r="F6" s="27"/>
      <c r="G6" s="31"/>
      <c r="H6" s="26"/>
      <c r="I6" s="26"/>
    </row>
    <row r="7" spans="1:9" s="14" customFormat="1" ht="26.1" customHeight="1" x14ac:dyDescent="0.5">
      <c r="A7" s="12" t="s">
        <v>9</v>
      </c>
      <c r="B7" s="26">
        <v>37939.08</v>
      </c>
      <c r="C7" s="26">
        <v>16791.84</v>
      </c>
      <c r="D7" s="26">
        <v>21147.24</v>
      </c>
      <c r="E7" s="15"/>
      <c r="F7" s="15"/>
      <c r="G7" s="31"/>
      <c r="H7" s="26"/>
      <c r="I7" s="26"/>
    </row>
    <row r="8" spans="1:9" s="14" customFormat="1" ht="26.1" customHeight="1" x14ac:dyDescent="0.5">
      <c r="A8" s="13" t="s">
        <v>8</v>
      </c>
      <c r="B8" s="26">
        <v>50055.06</v>
      </c>
      <c r="C8" s="26">
        <v>29774.73</v>
      </c>
      <c r="D8" s="26">
        <v>20280.330000000002</v>
      </c>
      <c r="E8" s="15"/>
      <c r="F8" s="15"/>
      <c r="G8" s="31"/>
      <c r="H8" s="26"/>
      <c r="I8" s="26"/>
    </row>
    <row r="9" spans="1:9" s="7" customFormat="1" ht="26.1" customHeight="1" x14ac:dyDescent="0.5">
      <c r="A9" s="12" t="s">
        <v>7</v>
      </c>
      <c r="B9" s="26">
        <v>33813.85</v>
      </c>
      <c r="C9" s="26">
        <v>12762.56</v>
      </c>
      <c r="D9" s="26">
        <v>21051.29</v>
      </c>
      <c r="E9" s="9"/>
      <c r="F9" s="9"/>
      <c r="G9" s="31"/>
      <c r="H9" s="26"/>
      <c r="I9" s="26"/>
    </row>
    <row r="10" spans="1:9" s="7" customFormat="1" ht="26.1" customHeight="1" x14ac:dyDescent="0.5">
      <c r="A10" s="13" t="s">
        <v>15</v>
      </c>
      <c r="B10" s="26">
        <v>213351.66</v>
      </c>
      <c r="C10" s="26">
        <v>87583.05</v>
      </c>
      <c r="D10" s="26">
        <v>125768.61</v>
      </c>
      <c r="E10" s="9"/>
      <c r="F10" s="9"/>
      <c r="G10" s="31"/>
      <c r="H10" s="26"/>
      <c r="I10" s="26"/>
    </row>
    <row r="11" spans="1:9" s="7" customFormat="1" ht="26.1" customHeight="1" x14ac:dyDescent="0.5">
      <c r="A11" s="13" t="s">
        <v>5</v>
      </c>
      <c r="B11" s="26">
        <v>41752.18</v>
      </c>
      <c r="C11" s="26">
        <v>25404.53</v>
      </c>
      <c r="D11" s="26">
        <v>16347.65</v>
      </c>
      <c r="E11" s="9"/>
      <c r="F11" s="9"/>
      <c r="G11" s="31"/>
      <c r="H11" s="26"/>
      <c r="I11" s="26"/>
    </row>
    <row r="12" spans="1:9" s="7" customFormat="1" ht="26.1" customHeight="1" x14ac:dyDescent="0.5">
      <c r="A12" s="13" t="s">
        <v>14</v>
      </c>
      <c r="B12" s="26">
        <v>86174.89</v>
      </c>
      <c r="C12" s="26">
        <v>68433.509999999995</v>
      </c>
      <c r="D12" s="26">
        <v>17741.38</v>
      </c>
      <c r="E12" s="9"/>
      <c r="F12" s="9"/>
      <c r="G12" s="31"/>
      <c r="H12" s="26"/>
      <c r="I12" s="26"/>
    </row>
    <row r="13" spans="1:9" s="7" customFormat="1" ht="26.1" customHeight="1" x14ac:dyDescent="0.5">
      <c r="A13" s="13" t="s">
        <v>13</v>
      </c>
      <c r="B13" s="26">
        <v>192119.64</v>
      </c>
      <c r="C13" s="26">
        <v>119446.35</v>
      </c>
      <c r="D13" s="26">
        <v>72673.289999999994</v>
      </c>
      <c r="E13" s="9"/>
      <c r="F13" s="9"/>
      <c r="G13" s="31"/>
      <c r="H13" s="26"/>
      <c r="I13" s="26"/>
    </row>
    <row r="14" spans="1:9" s="7" customFormat="1" ht="26.1" customHeight="1" x14ac:dyDescent="0.5">
      <c r="A14" s="12" t="s">
        <v>2</v>
      </c>
      <c r="B14" s="26">
        <v>39815.54</v>
      </c>
      <c r="C14" s="26">
        <v>14399.02</v>
      </c>
      <c r="D14" s="26">
        <v>25416.52</v>
      </c>
      <c r="E14" s="9"/>
      <c r="F14" s="9"/>
      <c r="G14" s="31"/>
      <c r="H14" s="26"/>
      <c r="I14" s="26"/>
    </row>
    <row r="15" spans="1:9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31"/>
      <c r="H15" s="26"/>
      <c r="I15" s="26"/>
    </row>
    <row r="16" spans="1:9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7" t="s">
        <v>12</v>
      </c>
      <c r="C17" s="37"/>
      <c r="D17" s="37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</v>
      </c>
      <c r="C19" s="22">
        <f>SUM(C20:C29)</f>
        <v>100</v>
      </c>
      <c r="D19" s="22">
        <f>SUM(D20:D29)</f>
        <v>100.00248609785714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4.3295449577505059</v>
      </c>
      <c r="C20" s="10">
        <f>C6*100/C5</f>
        <v>5.8827302600709874</v>
      </c>
      <c r="D20" s="10">
        <v>2.4500000000000002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5.2223520546392956</v>
      </c>
      <c r="C21" s="10">
        <f>C7*100/C5</f>
        <v>4.2189555267047583</v>
      </c>
      <c r="D21" s="10">
        <f>D7*100/D5</f>
        <v>6.4381911588597349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6.8901287389175812</v>
      </c>
      <c r="C22" s="10">
        <f>C8*100/C5</f>
        <v>7.4809110669016601</v>
      </c>
      <c r="D22" s="10">
        <f>D8*100/D5</f>
        <v>6.1742639372683081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4.6545100467055329</v>
      </c>
      <c r="C23" s="10">
        <f>C9*100/C5</f>
        <v>3.2065975525553529</v>
      </c>
      <c r="D23" s="10">
        <f>D9*100/D5</f>
        <v>6.4089795718302884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29.368067964792623</v>
      </c>
      <c r="C24" s="10">
        <f>C10*100/C5</f>
        <v>22.005271181904973</v>
      </c>
      <c r="D24" s="10">
        <f>D10*100/D5</f>
        <v>38.289741496482662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5.7472290579705598</v>
      </c>
      <c r="C25" s="10">
        <f>C11*100/C5</f>
        <v>6.38289682648458</v>
      </c>
      <c r="D25" s="10">
        <f>D11*100/D5</f>
        <v>4.9769755153927102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11.86205922362417</v>
      </c>
      <c r="C26" s="10">
        <f>C12*100/C5</f>
        <v>17.193942726128007</v>
      </c>
      <c r="D26" s="10">
        <f>D12*100/D5</f>
        <v>5.4012909420790098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26.445459317689355</v>
      </c>
      <c r="C27" s="10">
        <f>C13*100/C5</f>
        <v>30.010936173594491</v>
      </c>
      <c r="D27" s="10">
        <f>D13*100/D5</f>
        <v>22.125087395009917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5.4806486379103836</v>
      </c>
      <c r="C28" s="10">
        <f>C14*100/C5</f>
        <v>3.617758685655196</v>
      </c>
      <c r="D28" s="10">
        <f>D14*100/D5</f>
        <v>7.7379560809345156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41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2017-10-09T03:49:45Z</dcterms:modified>
</cp:coreProperties>
</file>