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C23" i="1" l="1"/>
  <c r="B20" i="1" l="1"/>
  <c r="C20" i="1" l="1"/>
  <c r="D20" i="1"/>
  <c r="B21" i="1"/>
  <c r="C21" i="1"/>
  <c r="D21" i="1"/>
  <c r="B22" i="1"/>
  <c r="C22" i="1"/>
  <c r="D22" i="1"/>
  <c r="B23" i="1"/>
  <c r="D23" i="1"/>
  <c r="B24" i="1"/>
  <c r="C24" i="1"/>
  <c r="D24" i="1"/>
  <c r="B25" i="1"/>
  <c r="C25" i="1"/>
  <c r="D25" i="1"/>
  <c r="C26" i="1"/>
  <c r="D26" i="1"/>
  <c r="B27" i="1"/>
  <c r="C27" i="1"/>
  <c r="D27" i="1"/>
  <c r="B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<sst xmlns="http://schemas.openxmlformats.org/spreadsheetml/2006/main" count="35" uniqueCount="22">
  <si>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</si>
  <si>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</si>
  <si>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</si>
  <si>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</si>
  <si>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</si>
  <si>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</si>
  <si>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</si>
  <si>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</si>
  <si>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</si>
  <si>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</si>
  <si>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</si>
  <si>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</si>
  <si>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</si>
  <si>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</si>
  <si>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</si>
  <si>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</si>
  <si>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</si>
  <si>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</si>
  <si>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</si>
  <si>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</si>
  <si>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</si>
  <si>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 ไตรมาสที่ 2/2555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</si>
</sst>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1" customFormat="1" ht="30" customHeight="1" x14ac:dyDescent="0.55000000000000004">
      <c r="A1" s="34" t="s">
        <v>21</v>
      </c>
      <c r="B1" s="2"/>
      <c r="C1" s="2"/>
      <c r="D1" s="2"/>
    </row>
    <row r="2" spans="1:8" s="30" customFormat="1" ht="6" customHeight="1" x14ac:dyDescent="0.45">
      <c r="A2" s="33"/>
      <c r="B2" s="33"/>
      <c r="C2" s="33"/>
      <c r="D2" s="33"/>
      <c r="E2" s="31"/>
      <c r="F2" s="31"/>
      <c r="G2" s="31"/>
      <c r="H2" s="31"/>
    </row>
    <row r="3" spans="1:8" s="30" customFormat="1" ht="26.25" customHeight="1" x14ac:dyDescent="0.45">
      <c r="A3" s="37" t="s">
        <v>20</v>
      </c>
      <c r="B3" s="36" t="s">
        <v>19</v>
      </c>
      <c r="C3" s="36"/>
      <c r="D3" s="36"/>
      <c r="E3" s="31"/>
      <c r="F3" s="31"/>
      <c r="G3" s="31"/>
      <c r="H3" s="31"/>
    </row>
    <row r="4" spans="1:8" s="30" customFormat="1" ht="30" customHeight="1" x14ac:dyDescent="0.45">
      <c r="A4" s="38"/>
      <c r="B4" s="32" t="s">
        <v>18</v>
      </c>
      <c r="C4" s="32" t="s">
        <v>17</v>
      </c>
      <c r="D4" s="32" t="s">
        <v>16</v>
      </c>
      <c r="E4" s="31"/>
      <c r="F4" s="31"/>
      <c r="G4" s="31"/>
      <c r="H4" s="31"/>
    </row>
    <row r="5" spans="1:8" s="27" customFormat="1" ht="24.95" customHeight="1" x14ac:dyDescent="0.5">
      <c r="A5" s="23" t="s">
        <v>11</v>
      </c>
      <c r="B5" s="29">
        <v>717147.63</v>
      </c>
      <c r="C5" s="29">
        <v>389328.21</v>
      </c>
      <c r="D5" s="29">
        <v>327819.42</v>
      </c>
      <c r="E5" s="28"/>
      <c r="F5" s="29"/>
      <c r="G5" s="26"/>
      <c r="H5" s="26"/>
    </row>
    <row r="6" spans="1:8" s="14" customFormat="1" ht="26.1" customHeight="1" x14ac:dyDescent="0.5">
      <c r="A6" s="18" t="s">
        <v>10</v>
      </c>
      <c r="B6" s="26">
        <v>31299.01</v>
      </c>
      <c r="C6" s="26">
        <v>24065.02</v>
      </c>
      <c r="D6" s="26">
        <v>7233.99</v>
      </c>
      <c r="E6" s="15"/>
      <c r="F6" s="29"/>
      <c r="G6" s="26"/>
      <c r="H6" s="26"/>
    </row>
    <row r="7" spans="1:8" s="14" customFormat="1" ht="26.1" customHeight="1" x14ac:dyDescent="0.5">
      <c r="A7" s="12" t="s">
        <v>9</v>
      </c>
      <c r="B7" s="26">
        <v>36124.28</v>
      </c>
      <c r="C7" s="26">
        <v>15472.25</v>
      </c>
      <c r="D7" s="26">
        <v>20652.02</v>
      </c>
      <c r="E7" s="15"/>
      <c r="F7" s="29"/>
      <c r="G7" s="26"/>
      <c r="H7" s="26"/>
    </row>
    <row r="8" spans="1:8" s="14" customFormat="1" ht="26.1" customHeight="1" x14ac:dyDescent="0.5">
      <c r="A8" s="13" t="s">
        <v>8</v>
      </c>
      <c r="B8" s="26">
        <v>48125.78</v>
      </c>
      <c r="C8" s="26">
        <v>27252.74</v>
      </c>
      <c r="D8" s="26">
        <v>20873.04</v>
      </c>
      <c r="E8" s="15"/>
      <c r="F8" s="29"/>
      <c r="G8" s="26"/>
      <c r="H8" s="26"/>
    </row>
    <row r="9" spans="1:8" s="7" customFormat="1" ht="26.1" customHeight="1" x14ac:dyDescent="0.5">
      <c r="A9" s="12" t="s">
        <v>7</v>
      </c>
      <c r="B9" s="26">
        <v>28764.69</v>
      </c>
      <c r="C9" s="26">
        <v>6797.43</v>
      </c>
      <c r="D9" s="26">
        <v>21967.26</v>
      </c>
      <c r="E9" s="9"/>
      <c r="F9" s="29"/>
      <c r="G9" s="26"/>
      <c r="H9" s="26"/>
    </row>
    <row r="10" spans="1:8" s="7" customFormat="1" ht="26.1" customHeight="1" x14ac:dyDescent="0.5">
      <c r="A10" s="13" t="s">
        <v>15</v>
      </c>
      <c r="B10" s="26">
        <v>209439.83</v>
      </c>
      <c r="C10" s="26">
        <v>83905.75</v>
      </c>
      <c r="D10" s="26">
        <v>125534.08</v>
      </c>
      <c r="E10" s="9"/>
      <c r="F10" s="29"/>
      <c r="G10" s="26"/>
      <c r="H10" s="26"/>
    </row>
    <row r="11" spans="1:8" s="7" customFormat="1" ht="26.1" customHeight="1" x14ac:dyDescent="0.5">
      <c r="A11" s="13" t="s">
        <v>5</v>
      </c>
      <c r="B11" s="26">
        <v>49332.81</v>
      </c>
      <c r="C11" s="26">
        <v>29516.69</v>
      </c>
      <c r="D11" s="26">
        <v>19816.12</v>
      </c>
      <c r="E11" s="9"/>
      <c r="F11" s="29"/>
      <c r="G11" s="26"/>
      <c r="H11" s="26"/>
    </row>
    <row r="12" spans="1:8" s="7" customFormat="1" ht="26.1" customHeight="1" x14ac:dyDescent="0.5">
      <c r="A12" s="13" t="s">
        <v>14</v>
      </c>
      <c r="B12" s="26">
        <v>83616.570000000007</v>
      </c>
      <c r="C12" s="26">
        <v>68103.78</v>
      </c>
      <c r="D12" s="26">
        <v>15512.79</v>
      </c>
      <c r="E12" s="9"/>
      <c r="F12" s="29"/>
      <c r="G12" s="26"/>
      <c r="H12" s="26"/>
    </row>
    <row r="13" spans="1:8" s="7" customFormat="1" ht="26.1" customHeight="1" x14ac:dyDescent="0.5">
      <c r="A13" s="13" t="s">
        <v>13</v>
      </c>
      <c r="B13" s="26">
        <v>187668.93</v>
      </c>
      <c r="C13" s="26">
        <v>119593.34</v>
      </c>
      <c r="D13" s="26">
        <v>68075.59</v>
      </c>
      <c r="E13" s="9"/>
      <c r="F13" s="29"/>
      <c r="G13" s="26"/>
      <c r="H13" s="26"/>
    </row>
    <row r="14" spans="1:8" s="7" customFormat="1" ht="26.1" customHeight="1" x14ac:dyDescent="0.5">
      <c r="A14" s="12" t="s">
        <v>2</v>
      </c>
      <c r="B14" s="26">
        <v>42775.73</v>
      </c>
      <c r="C14" s="26">
        <v>14621.21</v>
      </c>
      <c r="D14" s="26">
        <v>28154.53</v>
      </c>
      <c r="E14" s="9"/>
      <c r="F14" s="29"/>
      <c r="G14" s="26"/>
      <c r="H14" s="26"/>
    </row>
    <row r="15" spans="1:8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29"/>
      <c r="G15" s="26"/>
      <c r="H15" s="26"/>
    </row>
    <row r="16" spans="1:8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5" t="s">
        <v>12</v>
      </c>
      <c r="C17" s="35"/>
      <c r="D17" s="35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99.989396523376925</v>
      </c>
      <c r="C19" s="22">
        <f>SUM(C20:C29)</f>
        <v>99.993502806513803</v>
      </c>
      <c r="D19" s="22">
        <f>SUM(D20:D29)</f>
        <v>99.999999999999986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4.3643747382948197</v>
      </c>
      <c r="C20" s="10">
        <f>C6*100/C5</f>
        <v>6.1811652435871522</v>
      </c>
      <c r="D20" s="10">
        <f>D6*100/D5</f>
        <v>2.2066996518998172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5.0372166746197014</v>
      </c>
      <c r="C21" s="10">
        <f>C7*100/C5</f>
        <v>3.974089111087018</v>
      </c>
      <c r="D21" s="10">
        <f>D7*100/D5</f>
        <v>6.299815916945982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6.7107214730668492</v>
      </c>
      <c r="C22" s="10">
        <f>C8*100/C5</f>
        <v>6.9999397166724702</v>
      </c>
      <c r="D22" s="10">
        <f>D8*100/D5</f>
        <v>6.3672371819826905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4.0109858551718283</v>
      </c>
      <c r="C23" s="10">
        <f>C9*100/C5</f>
        <v>1.7459382149575033</v>
      </c>
      <c r="D23" s="10">
        <f>D9*100/D5</f>
        <v>6.7010246067789394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29.204562803895762</v>
      </c>
      <c r="C24" s="10">
        <f>C10*100/C5</f>
        <v>21.551418018231967</v>
      </c>
      <c r="D24" s="10">
        <f>D10*100/D5</f>
        <v>38.293667898015315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6.8790313090764865</v>
      </c>
      <c r="C25" s="10">
        <f>C11*100/C5</f>
        <v>7.5814413756454995</v>
      </c>
      <c r="D25" s="10">
        <f>D11*100/D5</f>
        <v>6.0448279726686112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v>11.648999999999999</v>
      </c>
      <c r="C26" s="10">
        <f>C12*100/C5</f>
        <v>17.49263943653094</v>
      </c>
      <c r="D26" s="10">
        <f>D12*100/D5</f>
        <v>4.732114406156902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26.168800139519391</v>
      </c>
      <c r="C27" s="10">
        <f>C13*100/C5</f>
        <v>30.71787168980126</v>
      </c>
      <c r="D27" s="10">
        <f>D13*100/D5</f>
        <v>20.766185847073977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5.9647035297320858</v>
      </c>
      <c r="C28" s="10">
        <v>3.7490000000000001</v>
      </c>
      <c r="D28" s="10">
        <f>D14*100/D5</f>
        <v>8.5884265184777639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2017-10-09T03:18:44Z</dcterms:modified>
</cp:coreProperties>
</file>