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ตารางที่4" sheetId="1" r:id="rId1"/>
  </sheets>
  <calcPr calcId="125725"/>
</workbook>
</file>

<file path=xl/calcChain.xml><?xml version="1.0" encoding="utf-8"?>
<calcChain xmlns="http://schemas.openxmlformats.org/spreadsheetml/2006/main">
  <c r="D27" i="1"/>
  <c r="C27"/>
  <c r="B27"/>
  <c r="D26"/>
  <c r="C26"/>
  <c r="B26"/>
  <c r="D25"/>
  <c r="C25"/>
  <c r="B25"/>
  <c r="D24"/>
  <c r="C24"/>
  <c r="B24"/>
  <c r="D23"/>
  <c r="C23"/>
  <c r="B23"/>
  <c r="D22"/>
  <c r="C22"/>
  <c r="B22"/>
  <c r="D21"/>
  <c r="C21"/>
  <c r="B21"/>
  <c r="D20"/>
  <c r="C20"/>
  <c r="C17" s="1"/>
  <c r="B20"/>
  <c r="D19"/>
  <c r="C19"/>
  <c r="B19"/>
  <c r="B17" s="1"/>
  <c r="D18"/>
  <c r="C18"/>
  <c r="B18"/>
  <c r="D17"/>
</calcChain>
</file>

<file path=xl/sharedStrings.xml><?xml version="1.0" encoding="utf-8"?>
<sst xmlns="http://schemas.openxmlformats.org/spreadsheetml/2006/main" count="30" uniqueCount="19">
  <si>
    <t>ตาราง ง  จำนวนและร้อยละของผู้มีงานทำจำแนกตามอาชีพและเพศ</t>
  </si>
  <si>
    <t>อาชีพ</t>
  </si>
  <si>
    <t>รวม</t>
  </si>
  <si>
    <t>ชาย</t>
  </si>
  <si>
    <t>หญิง</t>
  </si>
  <si>
    <t>จำนวน</t>
  </si>
  <si>
    <t>ยอดรวม</t>
  </si>
  <si>
    <t>1. ผู้บัญญัติกฎหมาย ข้าราชการระดับอาวุโส และผู้จัดการ</t>
  </si>
  <si>
    <t>2. ผู้ประกอบวิชาชีพด้านต่างๆ</t>
  </si>
  <si>
    <t>3. ผู้ประกอบวิชาชีพด้านเทคนิคสาขาต่างๆ และอาชีพ
     ที่เกี่ยวข้อง</t>
  </si>
  <si>
    <t>4. เสมียน</t>
  </si>
  <si>
    <t>5. พนักงานบริการและพนักงานในร้านค้าและตลาด</t>
  </si>
  <si>
    <t>6. ผู้ปฎิบัติงานที่มีฝีมือในด้านการเกษตร และการประมง</t>
  </si>
  <si>
    <t>7. ผู้ปฎิบัติงานด้านความสามารถทางฝีมือและธุรกิจอื่นๆ
     ที่เกี่ยวข้อง</t>
  </si>
  <si>
    <t>8. ผู้ปฎิบัติการโรงงานและเครื่องจักร และผู้ปฎิบัติงานด้าน
     การประกอบ</t>
  </si>
  <si>
    <t>9. อาชีพขั้นพื้นฐานต่างๆ ในด้านการขายและการให้บริการ</t>
  </si>
  <si>
    <t>10. คนงานซึ่งมิได้จำแนกไว้ในหมวดอื่น</t>
  </si>
  <si>
    <t>ร้อยละ</t>
  </si>
  <si>
    <t>ที่มา : การสำรวจภาวะการทำงานของประชากร จังหวัดพิษณุโลก เดือนพฤศจิกายน  พ.ศ. 2554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</si>
</sst>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#,##0;\(#,##0\);&quot;-&quot;;\-@\-"/>
    <numFmt numFmtId="188" formatCode="0.0"/>
    <numFmt numFmtId="189" formatCode="#,##0.0;\(#,##0.0\);&quot;-&quot;;\-@\-"/>
  </numFmts>
  <fonts count="11">
    <font>
      <sz val="14"/>
      <name val="Cordia New"/>
      <charset val="222"/>
    </font>
    <font>
      <sz val="14"/>
      <name val="Cordia New"/>
      <charset val="222"/>
    </font>
    <font>
      <b/>
      <sz val="16"/>
      <name val="Cordia New"/>
      <family val="2"/>
      <charset val="222"/>
    </font>
    <font>
      <sz val="14"/>
      <name val="Cordia New"/>
      <family val="2"/>
      <charset val="222"/>
    </font>
    <font>
      <b/>
      <sz val="14"/>
      <name val="Cordia New"/>
      <family val="2"/>
      <charset val="222"/>
    </font>
    <font>
      <b/>
      <sz val="14"/>
      <name val="AngsanaUPC"/>
      <family val="1"/>
      <charset val="222"/>
    </font>
    <font>
      <b/>
      <sz val="14"/>
      <name val="Cordia New"/>
      <family val="2"/>
    </font>
    <font>
      <b/>
      <sz val="12"/>
      <name val="Cordia New"/>
      <family val="2"/>
      <charset val="222"/>
    </font>
    <font>
      <sz val="12"/>
      <name val="Cordia New"/>
      <family val="2"/>
      <charset val="222"/>
    </font>
    <font>
      <sz val="14"/>
      <name val="Cordia New"/>
      <family val="2"/>
    </font>
    <font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left" vertical="distributed"/>
    </xf>
    <xf numFmtId="0" fontId="3" fillId="0" borderId="0" xfId="0" applyFont="1" applyAlignment="1">
      <alignment vertical="distributed"/>
    </xf>
    <xf numFmtId="0" fontId="4" fillId="0" borderId="0" xfId="0" applyFont="1" applyAlignment="1">
      <alignment vertical="distributed"/>
    </xf>
    <xf numFmtId="0" fontId="4" fillId="0" borderId="0" xfId="0" applyFont="1" applyAlignment="1">
      <alignment horizontal="center" vertical="distributed"/>
    </xf>
    <xf numFmtId="0" fontId="5" fillId="0" borderId="0" xfId="0" applyFont="1" applyAlignment="1">
      <alignment vertical="distributed"/>
    </xf>
    <xf numFmtId="0" fontId="4" fillId="0" borderId="1" xfId="0" applyFont="1" applyBorder="1" applyAlignment="1">
      <alignment horizontal="center" vertical="distributed"/>
    </xf>
    <xf numFmtId="0" fontId="5" fillId="0" borderId="0" xfId="0" applyFont="1" applyBorder="1" applyAlignment="1">
      <alignment vertical="distributed"/>
    </xf>
    <xf numFmtId="0" fontId="4" fillId="0" borderId="0" xfId="0" applyFont="1" applyBorder="1" applyAlignment="1">
      <alignment horizontal="center" vertical="distributed"/>
    </xf>
    <xf numFmtId="0" fontId="4" fillId="0" borderId="2" xfId="0" applyFont="1" applyBorder="1" applyAlignment="1">
      <alignment horizontal="center" vertical="distributed"/>
    </xf>
    <xf numFmtId="3" fontId="6" fillId="0" borderId="0" xfId="0" applyNumberFormat="1" applyFont="1" applyAlignment="1">
      <alignment horizontal="right"/>
    </xf>
    <xf numFmtId="3" fontId="5" fillId="0" borderId="0" xfId="0" applyNumberFormat="1" applyFont="1" applyBorder="1" applyAlignment="1">
      <alignment vertical="distributed"/>
    </xf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9" fillId="0" borderId="0" xfId="0" applyFont="1" applyAlignment="1"/>
    <xf numFmtId="3" fontId="9" fillId="0" borderId="0" xfId="0" applyNumberFormat="1" applyFont="1" applyAlignment="1">
      <alignment horizontal="right"/>
    </xf>
    <xf numFmtId="0" fontId="10" fillId="0" borderId="0" xfId="0" applyFont="1" applyAlignment="1">
      <alignment vertical="distributed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Border="1" applyAlignment="1">
      <alignment vertical="center"/>
    </xf>
    <xf numFmtId="187" fontId="1" fillId="0" borderId="0" xfId="1" applyNumberFormat="1" applyFont="1"/>
    <xf numFmtId="0" fontId="4" fillId="0" borderId="0" xfId="0" applyFont="1" applyAlignment="1">
      <alignment horizontal="center"/>
    </xf>
    <xf numFmtId="188" fontId="4" fillId="0" borderId="0" xfId="0" applyNumberFormat="1" applyFont="1" applyAlignment="1">
      <alignment horizontal="right" vertical="distributed"/>
    </xf>
    <xf numFmtId="189" fontId="3" fillId="0" borderId="0" xfId="0" applyNumberFormat="1" applyFont="1" applyBorder="1" applyAlignment="1">
      <alignment horizontal="right"/>
    </xf>
    <xf numFmtId="0" fontId="10" fillId="0" borderId="0" xfId="0" applyFont="1" applyBorder="1" applyAlignment="1">
      <alignment vertical="distributed"/>
    </xf>
    <xf numFmtId="189" fontId="3" fillId="0" borderId="0" xfId="0" applyNumberFormat="1" applyFont="1" applyBorder="1" applyAlignment="1">
      <alignment horizontal="right" vertical="top"/>
    </xf>
    <xf numFmtId="0" fontId="9" fillId="0" borderId="3" xfId="0" applyFont="1" applyBorder="1" applyAlignment="1">
      <alignment vertical="center"/>
    </xf>
    <xf numFmtId="189" fontId="3" fillId="0" borderId="3" xfId="0" applyNumberFormat="1" applyFont="1" applyBorder="1" applyAlignment="1">
      <alignment horizontal="right"/>
    </xf>
    <xf numFmtId="0" fontId="3" fillId="0" borderId="0" xfId="0" applyFont="1" applyFill="1" applyBorder="1" applyAlignment="1">
      <alignment vertical="center"/>
    </xf>
    <xf numFmtId="188" fontId="3" fillId="0" borderId="0" xfId="0" applyNumberFormat="1" applyFont="1"/>
    <xf numFmtId="0" fontId="3" fillId="0" borderId="0" xfId="0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9"/>
  <sheetViews>
    <sheetView tabSelected="1" topLeftCell="A19" workbookViewId="0">
      <selection activeCell="D17" sqref="D17:D27"/>
    </sheetView>
  </sheetViews>
  <sheetFormatPr defaultRowHeight="18.95" customHeight="1"/>
  <cols>
    <col min="1" max="1" width="45.7109375" style="16" customWidth="1"/>
    <col min="2" max="4" width="14.7109375" style="16" customWidth="1"/>
    <col min="5" max="16384" width="9.140625" style="16"/>
  </cols>
  <sheetData>
    <row r="1" spans="1:8" s="3" customFormat="1" ht="24" customHeight="1">
      <c r="A1" s="1" t="s">
        <v>0</v>
      </c>
      <c r="B1" s="1"/>
      <c r="C1" s="1"/>
      <c r="D1" s="2"/>
    </row>
    <row r="2" spans="1:8" s="5" customFormat="1" ht="13.5" customHeight="1">
      <c r="A2" s="4"/>
      <c r="B2" s="4"/>
      <c r="C2" s="4"/>
      <c r="D2" s="4"/>
    </row>
    <row r="3" spans="1:8" s="5" customFormat="1" ht="21.95" customHeight="1">
      <c r="A3" s="6" t="s">
        <v>1</v>
      </c>
      <c r="B3" s="6" t="s">
        <v>2</v>
      </c>
      <c r="C3" s="6" t="s">
        <v>3</v>
      </c>
      <c r="D3" s="6" t="s">
        <v>4</v>
      </c>
      <c r="E3" s="7"/>
    </row>
    <row r="4" spans="1:8" s="5" customFormat="1" ht="18.95" customHeight="1">
      <c r="A4" s="8"/>
      <c r="B4" s="9" t="s">
        <v>5</v>
      </c>
      <c r="C4" s="9"/>
      <c r="D4" s="9"/>
      <c r="E4" s="7"/>
    </row>
    <row r="5" spans="1:8" s="5" customFormat="1" ht="18.95" customHeight="1">
      <c r="A5" s="4" t="s">
        <v>6</v>
      </c>
      <c r="B5" s="10">
        <v>485175.66</v>
      </c>
      <c r="C5" s="10">
        <v>265148.65999999997</v>
      </c>
      <c r="D5" s="10">
        <v>220026.99</v>
      </c>
      <c r="E5" s="11"/>
      <c r="F5" s="12"/>
      <c r="G5" s="13"/>
      <c r="H5" s="13"/>
    </row>
    <row r="6" spans="1:8" ht="30" customHeight="1">
      <c r="A6" s="14" t="s">
        <v>7</v>
      </c>
      <c r="B6" s="15">
        <v>10181.9</v>
      </c>
      <c r="C6" s="15">
        <v>8453.3700000000008</v>
      </c>
      <c r="D6" s="15">
        <v>1728.53</v>
      </c>
      <c r="E6" s="11"/>
      <c r="F6" s="12"/>
      <c r="G6" s="13"/>
      <c r="H6" s="13"/>
    </row>
    <row r="7" spans="1:8" ht="18.95" customHeight="1">
      <c r="A7" s="17" t="s">
        <v>8</v>
      </c>
      <c r="B7" s="15">
        <v>23833.599999999999</v>
      </c>
      <c r="C7" s="15">
        <v>8418.39</v>
      </c>
      <c r="D7" s="15">
        <v>15415.21</v>
      </c>
      <c r="E7" s="11"/>
      <c r="F7" s="12"/>
      <c r="G7" s="13"/>
      <c r="H7" s="13"/>
    </row>
    <row r="8" spans="1:8" ht="43.5">
      <c r="A8" s="18" t="s">
        <v>9</v>
      </c>
      <c r="B8" s="15">
        <v>12973.19</v>
      </c>
      <c r="C8" s="15">
        <v>7364.83</v>
      </c>
      <c r="D8" s="15">
        <v>5608.35</v>
      </c>
      <c r="E8" s="11"/>
      <c r="F8" s="12"/>
      <c r="G8" s="13"/>
      <c r="H8" s="13"/>
    </row>
    <row r="9" spans="1:8" ht="18.95" customHeight="1">
      <c r="A9" s="17" t="s">
        <v>10</v>
      </c>
      <c r="B9" s="15">
        <v>21375.38</v>
      </c>
      <c r="C9" s="15">
        <v>8623.58</v>
      </c>
      <c r="D9" s="15">
        <v>12751.8</v>
      </c>
      <c r="E9" s="11"/>
      <c r="F9" s="12"/>
      <c r="G9" s="13"/>
      <c r="H9" s="13"/>
    </row>
    <row r="10" spans="1:8" ht="18.95" customHeight="1">
      <c r="A10" s="17" t="s">
        <v>11</v>
      </c>
      <c r="B10" s="15">
        <v>90311.27</v>
      </c>
      <c r="C10" s="15">
        <v>35435.019999999997</v>
      </c>
      <c r="D10" s="15">
        <v>54876.25</v>
      </c>
      <c r="E10" s="11"/>
      <c r="F10" s="12"/>
      <c r="G10" s="13"/>
      <c r="H10" s="13"/>
    </row>
    <row r="11" spans="1:8" ht="21.75">
      <c r="A11" s="17" t="s">
        <v>12</v>
      </c>
      <c r="B11" s="15">
        <v>190016.04</v>
      </c>
      <c r="C11" s="15">
        <v>110898.75</v>
      </c>
      <c r="D11" s="15">
        <v>79117.289999999994</v>
      </c>
      <c r="E11" s="11"/>
      <c r="F11" s="12"/>
      <c r="G11" s="13"/>
      <c r="H11" s="13"/>
    </row>
    <row r="12" spans="1:8" ht="43.5">
      <c r="A12" s="18" t="s">
        <v>13</v>
      </c>
      <c r="B12" s="15">
        <v>53748.13</v>
      </c>
      <c r="C12" s="15">
        <v>41022.83</v>
      </c>
      <c r="D12" s="15">
        <v>12725.29</v>
      </c>
      <c r="E12" s="11"/>
      <c r="F12" s="12"/>
      <c r="G12" s="13"/>
      <c r="H12" s="13"/>
    </row>
    <row r="13" spans="1:8" ht="43.5">
      <c r="A13" s="18" t="s">
        <v>14</v>
      </c>
      <c r="B13" s="15">
        <v>27401.93</v>
      </c>
      <c r="C13" s="15">
        <v>22460.880000000001</v>
      </c>
      <c r="D13" s="15">
        <v>4941.04</v>
      </c>
      <c r="E13" s="11"/>
      <c r="F13" s="12"/>
      <c r="G13" s="13"/>
      <c r="H13" s="13"/>
    </row>
    <row r="14" spans="1:8" ht="21.75">
      <c r="A14" s="17" t="s">
        <v>15</v>
      </c>
      <c r="B14" s="15">
        <v>55334.22</v>
      </c>
      <c r="C14" s="15">
        <v>22471</v>
      </c>
      <c r="D14" s="15">
        <v>32863.22</v>
      </c>
      <c r="E14" s="11"/>
      <c r="F14" s="12"/>
      <c r="G14" s="13"/>
      <c r="H14" s="13"/>
    </row>
    <row r="15" spans="1:8" ht="18.95" customHeight="1">
      <c r="A15" s="19" t="s">
        <v>16</v>
      </c>
      <c r="B15" s="20">
        <v>0</v>
      </c>
      <c r="C15" s="20">
        <v>0</v>
      </c>
      <c r="D15" s="20">
        <v>0</v>
      </c>
    </row>
    <row r="16" spans="1:8" ht="18.95" customHeight="1">
      <c r="A16" s="2"/>
      <c r="B16" s="21" t="s">
        <v>17</v>
      </c>
      <c r="C16" s="21"/>
      <c r="D16" s="21"/>
    </row>
    <row r="17" spans="1:5" s="5" customFormat="1" ht="18.95" customHeight="1">
      <c r="A17" s="4" t="s">
        <v>6</v>
      </c>
      <c r="B17" s="22">
        <f>SUM(B18:B27)</f>
        <v>99.999999999999986</v>
      </c>
      <c r="C17" s="22">
        <f>SUM(C18:C27)</f>
        <v>99.999996228530847</v>
      </c>
      <c r="D17" s="22">
        <f>SUM(D18:D27)</f>
        <v>99.999995455103033</v>
      </c>
      <c r="E17" s="7"/>
    </row>
    <row r="18" spans="1:5" ht="40.5" customHeight="1">
      <c r="A18" s="14" t="s">
        <v>7</v>
      </c>
      <c r="B18" s="23">
        <f>(B6/$B$5)*100</f>
        <v>2.0986007418426555</v>
      </c>
      <c r="C18" s="23">
        <f>(C6/$C$5)*100</f>
        <v>3.1881624444189161</v>
      </c>
      <c r="D18" s="23">
        <f>(D6/$D$5)*100</f>
        <v>0.78559907582247068</v>
      </c>
      <c r="E18" s="24"/>
    </row>
    <row r="19" spans="1:5" ht="21.75">
      <c r="A19" s="17" t="s">
        <v>8</v>
      </c>
      <c r="B19" s="23">
        <f t="shared" ref="B19:B27" si="0">(B7/$B$5)*100</f>
        <v>4.9123651421425389</v>
      </c>
      <c r="C19" s="23">
        <f t="shared" ref="C19:C27" si="1">(C7/$C$5)*100</f>
        <v>3.1749698452181505</v>
      </c>
      <c r="D19" s="23">
        <f t="shared" ref="D19:D27" si="2">(D7/$D$5)*100</f>
        <v>7.0060541209058043</v>
      </c>
      <c r="E19" s="24"/>
    </row>
    <row r="20" spans="1:5" ht="43.5">
      <c r="A20" s="18" t="s">
        <v>9</v>
      </c>
      <c r="B20" s="25">
        <f t="shared" si="0"/>
        <v>2.6739160822700794</v>
      </c>
      <c r="C20" s="25">
        <f t="shared" si="1"/>
        <v>2.7776229380152251</v>
      </c>
      <c r="D20" s="25">
        <f t="shared" si="2"/>
        <v>2.5489372917386186</v>
      </c>
      <c r="E20" s="24"/>
    </row>
    <row r="21" spans="1:5" ht="21.75">
      <c r="A21" s="17" t="s">
        <v>10</v>
      </c>
      <c r="B21" s="23">
        <f t="shared" si="0"/>
        <v>4.4056991647107777</v>
      </c>
      <c r="C21" s="23">
        <f t="shared" si="1"/>
        <v>3.2523566213760993</v>
      </c>
      <c r="D21" s="23">
        <f t="shared" si="2"/>
        <v>5.7955617172238734</v>
      </c>
      <c r="E21" s="24"/>
    </row>
    <row r="22" spans="1:5" ht="21.75">
      <c r="A22" s="17" t="s">
        <v>11</v>
      </c>
      <c r="B22" s="23">
        <f t="shared" si="0"/>
        <v>18.614138640013394</v>
      </c>
      <c r="C22" s="23">
        <f t="shared" si="1"/>
        <v>13.3642085915124</v>
      </c>
      <c r="D22" s="23">
        <f t="shared" si="2"/>
        <v>24.940690230775779</v>
      </c>
      <c r="E22" s="24"/>
    </row>
    <row r="23" spans="1:5" ht="21.75">
      <c r="A23" s="17" t="s">
        <v>12</v>
      </c>
      <c r="B23" s="23">
        <f t="shared" si="0"/>
        <v>39.164380175213239</v>
      </c>
      <c r="C23" s="23">
        <f t="shared" si="1"/>
        <v>41.825121801482993</v>
      </c>
      <c r="D23" s="23">
        <f t="shared" si="2"/>
        <v>35.957993153476309</v>
      </c>
      <c r="E23" s="24"/>
    </row>
    <row r="24" spans="1:5" ht="43.5">
      <c r="A24" s="18" t="s">
        <v>13</v>
      </c>
      <c r="B24" s="25">
        <f t="shared" si="0"/>
        <v>11.078076340433071</v>
      </c>
      <c r="C24" s="25">
        <f t="shared" si="1"/>
        <v>15.471633912839691</v>
      </c>
      <c r="D24" s="25">
        <f t="shared" si="2"/>
        <v>5.7835131953584424</v>
      </c>
    </row>
    <row r="25" spans="1:5" ht="43.5">
      <c r="A25" s="18" t="s">
        <v>14</v>
      </c>
      <c r="B25" s="25">
        <f t="shared" si="0"/>
        <v>5.647836909213459</v>
      </c>
      <c r="C25" s="25">
        <f t="shared" si="1"/>
        <v>8.4710516734272776</v>
      </c>
      <c r="D25" s="25">
        <f t="shared" si="2"/>
        <v>2.2456517720848703</v>
      </c>
    </row>
    <row r="26" spans="1:5" ht="21.75">
      <c r="A26" s="17" t="s">
        <v>15</v>
      </c>
      <c r="B26" s="23">
        <f t="shared" si="0"/>
        <v>11.404986804160787</v>
      </c>
      <c r="C26" s="23">
        <f t="shared" si="1"/>
        <v>8.4748684002400783</v>
      </c>
      <c r="D26" s="23">
        <f t="shared" si="2"/>
        <v>14.935994897716867</v>
      </c>
    </row>
    <row r="27" spans="1:5" ht="21.75">
      <c r="A27" s="26" t="s">
        <v>16</v>
      </c>
      <c r="B27" s="27">
        <f t="shared" si="0"/>
        <v>0</v>
      </c>
      <c r="C27" s="27">
        <f t="shared" si="1"/>
        <v>0</v>
      </c>
      <c r="D27" s="27">
        <f t="shared" si="2"/>
        <v>0</v>
      </c>
    </row>
    <row r="29" spans="1:5" s="30" customFormat="1" ht="24" customHeight="1">
      <c r="A29" s="28" t="s">
        <v>18</v>
      </c>
      <c r="B29" s="29"/>
    </row>
  </sheetData>
  <mergeCells count="3">
    <mergeCell ref="A1:C1"/>
    <mergeCell ref="B4:D4"/>
    <mergeCell ref="B16:D16"/>
  </mergeCells>
  <pageMargins left="0.78740157480314965" right="0.98425196850393704" top="0.6692913385826772" bottom="0.19685039370078741" header="0.39370078740157483" footer="0.39370078740157483"/>
  <pageSetup paperSize="9" firstPageNumber="12" orientation="portrait" useFirstPageNumber="1" r:id="rId1"/>
  <headerFooter alignWithMargins="0">
    <oddHeader>&amp;C- &amp;P -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2012-02-28T01:22:56Z</dcterms:created>
  <dcterms:modified xsi:type="dcterms:W3CDTF">2012-02-28T01:23:06Z</dcterms:modified>
</cp:coreProperties>
</file>