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64\สรง 63\"/>
    </mc:Choice>
  </mc:AlternateContent>
  <xr:revisionPtr revIDLastSave="0" documentId="13_ncr:1_{28FD04DD-F015-4451-9A06-4AA77E9060D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4" sheetId="4" r:id="rId1"/>
  </sheets>
  <definedNames>
    <definedName name="_xlnm.Print_Titles" localSheetId="0">'4'!$3:$4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4" l="1"/>
  <c r="C27" i="4"/>
  <c r="C26" i="4"/>
  <c r="F27" i="4" l="1"/>
  <c r="E27" i="4" l="1"/>
  <c r="B27" i="4" s="1"/>
  <c r="D26" i="4"/>
  <c r="E26" i="4"/>
  <c r="F26" i="4"/>
  <c r="B5" i="4" l="1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29" i="4"/>
  <c r="B75" i="4" l="1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</calcChain>
</file>

<file path=xl/sharedStrings.xml><?xml version="1.0" encoding="utf-8"?>
<sst xmlns="http://schemas.openxmlformats.org/spreadsheetml/2006/main" count="100" uniqueCount="36">
  <si>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</si>
  <si>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</si>
  <si>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</si>
  <si>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</si>
  <si>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</si>
  <si>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</si>
  <si>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</si>
  <si>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</si>
  <si>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-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</si>
  <si>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</si>
  <si>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</si>
  <si>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</si>
  <si>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</si>
  <si>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</si>
  <si>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</si>
  <si>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</si>
  <si>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</si>
  <si>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</si>
  <si>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กิจการโรงแรม และ 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</si>
  <si>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</si>
  <si>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</si>
  <si>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</si>
  <si>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</si>
  <si>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</si>
  <si>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</si>
  <si>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</si>
  <si>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</si>
  <si>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</si>
  <si>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</si>
  <si>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</si>
  <si>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</si>
  <si>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</si>
  <si>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       สำนักงานสถิติแห่งชาติ  กระทรวงดิจิทัลเพื่อเศรษฐกิจและสังคม</t>
  </si>
  <si>
    <t>2. การทำเหมืองแร่ เหมืองหิน</t>
  </si>
  <si>
    <t>ตาราง 4 จำนวนประชากรอายุ 15 ปีขึ้นไปที่มีงานทำ จำแนกตามอุตสาหกรรม และเพศ พ.ศ. 2564</t>
  </si>
  <si>
    <t>ที่มา: สรุปผลการสำรวจภาวะการทำงานของประชากร พ.ศ. 2564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</si>
</sst>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"/>
    <numFmt numFmtId="189" formatCode="#,##0.0"/>
  </numFmts>
  <fonts count="8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2" fillId="2" borderId="3" xfId="0" applyFont="1" applyFill="1" applyBorder="1" applyAlignment="1">
      <alignment horizontal="center"/>
    </xf>
    <xf numFmtId="41" fontId="2" fillId="2" borderId="3" xfId="1" applyNumberFormat="1" applyFont="1" applyFill="1" applyBorder="1" applyAlignment="1">
      <alignment horizontal="right" vertical="center"/>
    </xf>
    <xf numFmtId="0" fontId="3" fillId="2" borderId="3" xfId="0" quotePrefix="1" applyFont="1" applyFill="1" applyBorder="1" applyAlignment="1" applyProtection="1">
      <alignment horizontal="left" vertical="center"/>
    </xf>
    <xf numFmtId="41" fontId="3" fillId="2" borderId="3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/>
    <xf numFmtId="0" fontId="2" fillId="3" borderId="3" xfId="0" applyFont="1" applyFill="1" applyBorder="1" applyAlignment="1">
      <alignment horizontal="center"/>
    </xf>
    <xf numFmtId="187" fontId="2" fillId="3" borderId="3" xfId="1" applyNumberFormat="1" applyFont="1" applyFill="1" applyBorder="1" applyAlignment="1">
      <alignment horizontal="right" vertical="center"/>
    </xf>
    <xf numFmtId="41" fontId="2" fillId="3" borderId="3" xfId="1" applyNumberFormat="1" applyFont="1" applyFill="1" applyBorder="1" applyAlignment="1">
      <alignment horizontal="right" vertical="center"/>
    </xf>
    <xf numFmtId="0" fontId="3" fillId="3" borderId="3" xfId="0" quotePrefix="1" applyFont="1" applyFill="1" applyBorder="1" applyAlignment="1" applyProtection="1">
      <alignment horizontal="left" vertical="center"/>
    </xf>
    <xf numFmtId="187" fontId="3" fillId="3" borderId="3" xfId="1" applyNumberFormat="1" applyFont="1" applyFill="1" applyBorder="1" applyAlignment="1">
      <alignment horizontal="right" vertical="center"/>
    </xf>
    <xf numFmtId="41" fontId="3" fillId="3" borderId="3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3" xfId="0" applyFont="1" applyFill="1" applyBorder="1"/>
    <xf numFmtId="0" fontId="3" fillId="2" borderId="4" xfId="0" applyFont="1" applyFill="1" applyBorder="1"/>
    <xf numFmtId="41" fontId="3" fillId="2" borderId="4" xfId="1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2" fillId="4" borderId="0" xfId="0" applyFont="1" applyFill="1" applyBorder="1" applyAlignment="1">
      <alignment horizontal="center" vertical="center"/>
    </xf>
    <xf numFmtId="188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/>
    <xf numFmtId="188" fontId="2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 vertical="center"/>
    </xf>
    <xf numFmtId="0" fontId="2" fillId="4" borderId="0" xfId="0" applyFont="1" applyFill="1"/>
    <xf numFmtId="0" fontId="3" fillId="4" borderId="3" xfId="0" quotePrefix="1" applyFont="1" applyFill="1" applyBorder="1" applyAlignment="1" applyProtection="1">
      <alignment horizontal="left" vertical="center"/>
    </xf>
    <xf numFmtId="41" fontId="3" fillId="4" borderId="3" xfId="1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3" xfId="0" applyFont="1" applyFill="1" applyBorder="1"/>
    <xf numFmtId="3" fontId="2" fillId="4" borderId="0" xfId="0" applyNumberFormat="1" applyFont="1" applyFill="1" applyAlignment="1">
      <alignment horizontal="right" vertical="center" indent="3"/>
    </xf>
    <xf numFmtId="189" fontId="3" fillId="4" borderId="0" xfId="0" applyNumberFormat="1" applyFont="1" applyFill="1"/>
    <xf numFmtId="0" fontId="3" fillId="4" borderId="0" xfId="0" applyFont="1" applyFill="1" applyAlignment="1">
      <alignment horizontal="right" vertical="center" indent="3"/>
    </xf>
    <xf numFmtId="188" fontId="2" fillId="4" borderId="0" xfId="0" applyNumberFormat="1" applyFont="1" applyFill="1" applyBorder="1" applyAlignment="1">
      <alignment horizontal="left" vertical="center"/>
    </xf>
    <xf numFmtId="41" fontId="3" fillId="4" borderId="0" xfId="0" applyNumberFormat="1" applyFont="1" applyFill="1" applyAlignment="1">
      <alignment horizontal="right"/>
    </xf>
    <xf numFmtId="41" fontId="3" fillId="4" borderId="0" xfId="0" applyNumberFormat="1" applyFont="1" applyFill="1" applyAlignment="1">
      <alignment horizontal="right" vertical="distributed"/>
    </xf>
    <xf numFmtId="0" fontId="3" fillId="4" borderId="0" xfId="0" applyFont="1" applyFill="1" applyBorder="1" applyAlignment="1">
      <alignment horizontal="left" vertical="center"/>
    </xf>
    <xf numFmtId="188" fontId="3" fillId="4" borderId="0" xfId="0" applyNumberFormat="1" applyFont="1" applyFill="1"/>
    <xf numFmtId="187" fontId="2" fillId="4" borderId="1" xfId="1" applyNumberFormat="1" applyFont="1" applyFill="1" applyBorder="1" applyAlignment="1">
      <alignment horizontal="right" vertical="center"/>
    </xf>
    <xf numFmtId="41" fontId="3" fillId="5" borderId="3" xfId="1" applyNumberFormat="1" applyFont="1" applyFill="1" applyBorder="1" applyAlignment="1">
      <alignment horizontal="right" vertical="center"/>
    </xf>
    <xf numFmtId="41" fontId="3" fillId="5" borderId="4" xfId="1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</cellXfs>
  <cellStyles count="3">
    <cellStyle name="Comma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79"/>
  <sheetViews>
    <sheetView tabSelected="1" topLeftCell="A19" zoomScaleNormal="100" workbookViewId="0">
      <selection activeCell="Q32" sqref="Q32"/>
    </sheetView>
  </sheetViews>
  <sheetFormatPr defaultRowHeight="18.75" x14ac:dyDescent="0.3"/>
  <cols>
    <col min="1" max="1" width="45.140625" style="21" customWidth="1"/>
    <col min="2" max="6" width="19" style="37" customWidth="1"/>
    <col min="7" max="7" width="9.140625" style="21"/>
    <col min="8" max="9" width="13" style="21" customWidth="1"/>
    <col min="10" max="16384" width="9.140625" style="21"/>
  </cols>
  <sheetData>
    <row r="1" spans="1:8" s="18" customFormat="1" ht="23.25" x14ac:dyDescent="0.3">
      <c r="A1" s="41" t="s">
        <v>34</v>
      </c>
      <c r="B1" s="41"/>
      <c r="C1" s="41"/>
      <c r="D1" s="41"/>
      <c r="E1" s="41"/>
      <c r="F1" s="41"/>
      <c r="G1" s="17"/>
      <c r="H1" s="17"/>
    </row>
    <row r="2" spans="1:8" ht="12.75" customHeight="1" x14ac:dyDescent="0.3">
      <c r="A2" s="19"/>
      <c r="B2" s="20"/>
      <c r="C2" s="20"/>
      <c r="D2" s="20"/>
      <c r="E2" s="20"/>
      <c r="F2" s="20"/>
    </row>
    <row r="3" spans="1:8" ht="15" customHeight="1" x14ac:dyDescent="0.3">
      <c r="A3" s="42" t="s">
        <v>9</v>
      </c>
      <c r="B3" s="44">
        <v>2564</v>
      </c>
      <c r="C3" s="45"/>
      <c r="D3" s="45"/>
      <c r="E3" s="45"/>
      <c r="F3" s="46"/>
    </row>
    <row r="4" spans="1:8" ht="15" customHeight="1" x14ac:dyDescent="0.3">
      <c r="A4" s="43"/>
      <c r="B4" s="22" t="s">
        <v>0</v>
      </c>
      <c r="C4" s="22" t="s">
        <v>1</v>
      </c>
      <c r="D4" s="22" t="s">
        <v>2</v>
      </c>
      <c r="E4" s="22" t="s">
        <v>7</v>
      </c>
      <c r="F4" s="22" t="s">
        <v>3</v>
      </c>
    </row>
    <row r="5" spans="1:8" s="25" customFormat="1" ht="15.75" customHeight="1" x14ac:dyDescent="0.3">
      <c r="A5" s="23" t="s">
        <v>4</v>
      </c>
      <c r="B5" s="38">
        <f>SUM(C5:F5)/4</f>
        <v>411074.75</v>
      </c>
      <c r="C5" s="24">
        <v>410509</v>
      </c>
      <c r="D5" s="24">
        <v>406166</v>
      </c>
      <c r="E5" s="24">
        <v>416171</v>
      </c>
      <c r="F5" s="24">
        <v>411453</v>
      </c>
    </row>
    <row r="6" spans="1:8" ht="15.75" customHeight="1" x14ac:dyDescent="0.3">
      <c r="A6" s="26" t="s">
        <v>10</v>
      </c>
      <c r="B6" s="27">
        <f t="shared" ref="B6:B26" si="0">SUM(C6:F6)/4</f>
        <v>226091</v>
      </c>
      <c r="C6" s="27">
        <v>213794</v>
      </c>
      <c r="D6" s="27">
        <v>217784</v>
      </c>
      <c r="E6" s="27">
        <v>247277</v>
      </c>
      <c r="F6" s="27">
        <v>225509</v>
      </c>
    </row>
    <row r="7" spans="1:8" ht="15.75" customHeight="1" x14ac:dyDescent="0.3">
      <c r="A7" s="28" t="s">
        <v>33</v>
      </c>
      <c r="B7" s="27">
        <f t="shared" si="0"/>
        <v>754</v>
      </c>
      <c r="C7" s="27">
        <v>2559</v>
      </c>
      <c r="D7" s="27">
        <v>0</v>
      </c>
      <c r="E7" s="27">
        <v>0</v>
      </c>
      <c r="F7" s="27">
        <v>457</v>
      </c>
    </row>
    <row r="8" spans="1:8" ht="15.75" customHeight="1" x14ac:dyDescent="0.3">
      <c r="A8" s="28" t="s">
        <v>12</v>
      </c>
      <c r="B8" s="27">
        <f t="shared" si="0"/>
        <v>32304.5</v>
      </c>
      <c r="C8" s="27">
        <v>37122</v>
      </c>
      <c r="D8" s="27">
        <v>29774</v>
      </c>
      <c r="E8" s="27">
        <v>23738</v>
      </c>
      <c r="F8" s="27">
        <v>38584</v>
      </c>
    </row>
    <row r="9" spans="1:8" ht="15.75" customHeight="1" x14ac:dyDescent="0.3">
      <c r="A9" s="26" t="s">
        <v>13</v>
      </c>
      <c r="B9" s="27">
        <f t="shared" si="0"/>
        <v>211.5</v>
      </c>
      <c r="C9" s="27">
        <v>115</v>
      </c>
      <c r="D9" s="27">
        <v>105</v>
      </c>
      <c r="E9" s="27">
        <v>117</v>
      </c>
      <c r="F9" s="27">
        <v>509</v>
      </c>
    </row>
    <row r="10" spans="1:8" ht="15.75" customHeight="1" x14ac:dyDescent="0.3">
      <c r="A10" s="26" t="s">
        <v>14</v>
      </c>
      <c r="B10" s="27">
        <f t="shared" si="0"/>
        <v>809.5</v>
      </c>
      <c r="C10" s="27">
        <v>484</v>
      </c>
      <c r="D10" s="27">
        <v>1056</v>
      </c>
      <c r="E10" s="27">
        <v>1698</v>
      </c>
      <c r="F10" s="27" t="s">
        <v>8</v>
      </c>
    </row>
    <row r="11" spans="1:8" ht="15.75" customHeight="1" x14ac:dyDescent="0.3">
      <c r="A11" s="28" t="s">
        <v>15</v>
      </c>
      <c r="B11" s="27">
        <f t="shared" si="0"/>
        <v>17453.25</v>
      </c>
      <c r="C11" s="27">
        <v>21740</v>
      </c>
      <c r="D11" s="27">
        <v>19324</v>
      </c>
      <c r="E11" s="27">
        <v>18145</v>
      </c>
      <c r="F11" s="27">
        <v>10604</v>
      </c>
    </row>
    <row r="12" spans="1:8" ht="15.75" customHeight="1" x14ac:dyDescent="0.3">
      <c r="A12" s="28" t="s">
        <v>16</v>
      </c>
      <c r="B12" s="27">
        <f t="shared" si="0"/>
        <v>52762</v>
      </c>
      <c r="C12" s="27">
        <v>49038</v>
      </c>
      <c r="D12" s="27">
        <v>57010</v>
      </c>
      <c r="E12" s="27">
        <v>48635</v>
      </c>
      <c r="F12" s="27">
        <v>56365</v>
      </c>
    </row>
    <row r="13" spans="1:8" ht="15.75" customHeight="1" x14ac:dyDescent="0.3">
      <c r="A13" s="28" t="s">
        <v>17</v>
      </c>
      <c r="B13" s="27">
        <f t="shared" si="0"/>
        <v>4856</v>
      </c>
      <c r="C13" s="27">
        <v>3485</v>
      </c>
      <c r="D13" s="27">
        <v>3567</v>
      </c>
      <c r="E13" s="27">
        <v>4774</v>
      </c>
      <c r="F13" s="27">
        <v>7598</v>
      </c>
    </row>
    <row r="14" spans="1:8" ht="15.75" customHeight="1" x14ac:dyDescent="0.3">
      <c r="A14" s="29" t="s">
        <v>18</v>
      </c>
      <c r="B14" s="27">
        <f t="shared" si="0"/>
        <v>14040.75</v>
      </c>
      <c r="C14" s="27">
        <v>13090</v>
      </c>
      <c r="D14" s="27">
        <v>15816</v>
      </c>
      <c r="E14" s="27">
        <v>12700</v>
      </c>
      <c r="F14" s="27">
        <v>14557</v>
      </c>
    </row>
    <row r="15" spans="1:8" ht="15.75" customHeight="1" x14ac:dyDescent="0.3">
      <c r="A15" s="29" t="s">
        <v>19</v>
      </c>
      <c r="B15" s="27">
        <f t="shared" si="0"/>
        <v>507.75</v>
      </c>
      <c r="C15" s="27">
        <v>532</v>
      </c>
      <c r="D15" s="27">
        <v>476</v>
      </c>
      <c r="E15" s="27">
        <v>903</v>
      </c>
      <c r="F15" s="27">
        <v>120</v>
      </c>
    </row>
    <row r="16" spans="1:8" ht="15.75" customHeight="1" x14ac:dyDescent="0.3">
      <c r="A16" s="29" t="s">
        <v>20</v>
      </c>
      <c r="B16" s="27">
        <f t="shared" si="0"/>
        <v>1760.75</v>
      </c>
      <c r="C16" s="27">
        <v>1430</v>
      </c>
      <c r="D16" s="27">
        <v>1586</v>
      </c>
      <c r="E16" s="27">
        <v>1638</v>
      </c>
      <c r="F16" s="27">
        <v>2389</v>
      </c>
    </row>
    <row r="17" spans="1:19" ht="15.75" customHeight="1" x14ac:dyDescent="0.3">
      <c r="A17" s="29" t="s">
        <v>21</v>
      </c>
      <c r="B17" s="27">
        <f t="shared" si="0"/>
        <v>775.25</v>
      </c>
      <c r="C17" s="27">
        <v>255</v>
      </c>
      <c r="D17" s="27">
        <v>1105</v>
      </c>
      <c r="E17" s="27">
        <v>1055</v>
      </c>
      <c r="F17" s="27">
        <v>686</v>
      </c>
    </row>
    <row r="18" spans="1:19" ht="15.75" customHeight="1" x14ac:dyDescent="0.3">
      <c r="A18" s="29" t="s">
        <v>22</v>
      </c>
      <c r="B18" s="27">
        <f t="shared" si="0"/>
        <v>2052.25</v>
      </c>
      <c r="C18" s="27">
        <v>2347</v>
      </c>
      <c r="D18" s="27">
        <v>1835</v>
      </c>
      <c r="E18" s="27">
        <v>1175</v>
      </c>
      <c r="F18" s="27">
        <v>2852</v>
      </c>
    </row>
    <row r="19" spans="1:19" ht="15.75" customHeight="1" x14ac:dyDescent="0.3">
      <c r="A19" s="29" t="s">
        <v>23</v>
      </c>
      <c r="B19" s="27">
        <f t="shared" si="0"/>
        <v>1108.75</v>
      </c>
      <c r="C19" s="27">
        <v>368</v>
      </c>
      <c r="D19" s="27">
        <v>2198</v>
      </c>
      <c r="E19" s="27">
        <v>1070</v>
      </c>
      <c r="F19" s="27">
        <v>799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5.75" customHeight="1" x14ac:dyDescent="0.3">
      <c r="A20" s="29" t="s">
        <v>24</v>
      </c>
      <c r="B20" s="27">
        <f t="shared" si="0"/>
        <v>22139</v>
      </c>
      <c r="C20" s="27">
        <v>26255</v>
      </c>
      <c r="D20" s="27">
        <v>19276</v>
      </c>
      <c r="E20" s="27">
        <v>21708</v>
      </c>
      <c r="F20" s="27">
        <v>21317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 ht="15.75" customHeight="1" x14ac:dyDescent="0.3">
      <c r="A21" s="29" t="s">
        <v>25</v>
      </c>
      <c r="B21" s="27">
        <f t="shared" si="0"/>
        <v>18523.25</v>
      </c>
      <c r="C21" s="27">
        <v>21702</v>
      </c>
      <c r="D21" s="27">
        <v>22670</v>
      </c>
      <c r="E21" s="27">
        <v>15537</v>
      </c>
      <c r="F21" s="27">
        <v>14184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15.75" customHeight="1" x14ac:dyDescent="0.3">
      <c r="A22" s="29" t="s">
        <v>26</v>
      </c>
      <c r="B22" s="27">
        <f t="shared" si="0"/>
        <v>8567</v>
      </c>
      <c r="C22" s="27">
        <v>7692</v>
      </c>
      <c r="D22" s="27">
        <v>5792</v>
      </c>
      <c r="E22" s="27">
        <v>9625</v>
      </c>
      <c r="F22" s="27">
        <v>11159</v>
      </c>
    </row>
    <row r="23" spans="1:19" ht="15.75" customHeight="1" x14ac:dyDescent="0.3">
      <c r="A23" s="29" t="s">
        <v>27</v>
      </c>
      <c r="B23" s="27">
        <f t="shared" si="0"/>
        <v>1697</v>
      </c>
      <c r="C23" s="27">
        <v>2140</v>
      </c>
      <c r="D23" s="27">
        <v>2233</v>
      </c>
      <c r="E23" s="27">
        <v>1806</v>
      </c>
      <c r="F23" s="27">
        <v>609</v>
      </c>
    </row>
    <row r="24" spans="1:19" ht="15.75" customHeight="1" x14ac:dyDescent="0.3">
      <c r="A24" s="29" t="s">
        <v>28</v>
      </c>
      <c r="B24" s="27">
        <f t="shared" si="0"/>
        <v>4107.25</v>
      </c>
      <c r="C24" s="27">
        <v>6251</v>
      </c>
      <c r="D24" s="27">
        <v>3198</v>
      </c>
      <c r="E24" s="27">
        <v>3979</v>
      </c>
      <c r="F24" s="27">
        <v>3001</v>
      </c>
      <c r="H24" s="47"/>
      <c r="I24" s="47"/>
      <c r="J24" s="47"/>
      <c r="K24" s="47"/>
      <c r="L24" s="47"/>
      <c r="M24" s="47"/>
      <c r="N24" s="47"/>
      <c r="O24" s="47"/>
      <c r="P24" s="47"/>
    </row>
    <row r="25" spans="1:19" ht="15.75" customHeight="1" x14ac:dyDescent="0.3">
      <c r="A25" s="29" t="s">
        <v>29</v>
      </c>
      <c r="B25" s="27">
        <f t="shared" si="0"/>
        <v>554.25</v>
      </c>
      <c r="C25" s="27">
        <v>110</v>
      </c>
      <c r="D25" s="27">
        <v>1361</v>
      </c>
      <c r="E25" s="27">
        <v>591</v>
      </c>
      <c r="F25" s="27">
        <v>155</v>
      </c>
      <c r="H25" s="48"/>
      <c r="I25" s="48"/>
      <c r="J25" s="48"/>
      <c r="K25" s="48"/>
      <c r="L25" s="48"/>
      <c r="M25" s="48"/>
      <c r="N25" s="48"/>
      <c r="O25" s="48"/>
      <c r="P25" s="48"/>
    </row>
    <row r="26" spans="1:19" ht="15.75" customHeight="1" x14ac:dyDescent="0.3">
      <c r="A26" s="29" t="s">
        <v>30</v>
      </c>
      <c r="B26" s="27">
        <f t="shared" si="0"/>
        <v>0</v>
      </c>
      <c r="C26" s="27">
        <f t="shared" ref="C6:C27" si="1">SUM(C50,C74)</f>
        <v>0</v>
      </c>
      <c r="D26" s="27">
        <f t="shared" ref="D26:F26" si="2">SUM(D50,D74)</f>
        <v>0</v>
      </c>
      <c r="E26" s="27">
        <f t="shared" si="2"/>
        <v>0</v>
      </c>
      <c r="F26" s="27">
        <f t="shared" si="2"/>
        <v>0</v>
      </c>
      <c r="G26" s="30"/>
      <c r="H26" s="48"/>
      <c r="I26" s="48"/>
      <c r="J26" s="48"/>
      <c r="K26" s="48"/>
      <c r="L26" s="48"/>
      <c r="M26" s="48"/>
      <c r="N26" s="48"/>
      <c r="O26" s="48"/>
      <c r="P26" s="48"/>
    </row>
    <row r="27" spans="1:19" ht="15.75" customHeight="1" x14ac:dyDescent="0.3">
      <c r="A27" s="29" t="s">
        <v>31</v>
      </c>
      <c r="B27" s="27">
        <f>SUM(C27:F27)/4</f>
        <v>0</v>
      </c>
      <c r="C27" s="27">
        <f t="shared" si="1"/>
        <v>0</v>
      </c>
      <c r="D27" s="27">
        <f>SUM(D51,D75)</f>
        <v>0</v>
      </c>
      <c r="E27" s="27">
        <f>SUM(E51,E75)</f>
        <v>0</v>
      </c>
      <c r="F27" s="27">
        <f>SUM(F51,F75)</f>
        <v>0</v>
      </c>
    </row>
    <row r="28" spans="1:19" ht="15.75" customHeight="1" x14ac:dyDescent="0.3">
      <c r="A28" s="29"/>
      <c r="B28" s="27"/>
      <c r="C28" s="27"/>
      <c r="D28" s="27"/>
      <c r="E28" s="27"/>
      <c r="F28" s="27"/>
    </row>
    <row r="29" spans="1:19" s="25" customFormat="1" ht="15.75" customHeight="1" x14ac:dyDescent="0.3">
      <c r="A29" s="7" t="s">
        <v>5</v>
      </c>
      <c r="B29" s="8">
        <f>SUM(C29:F29)/4</f>
        <v>223860.5</v>
      </c>
      <c r="C29" s="9">
        <v>229766</v>
      </c>
      <c r="D29" s="9">
        <v>217764</v>
      </c>
      <c r="E29" s="9">
        <v>227669</v>
      </c>
      <c r="F29" s="9">
        <v>220243</v>
      </c>
      <c r="H29" s="21"/>
      <c r="I29" s="21"/>
      <c r="J29" s="21"/>
    </row>
    <row r="30" spans="1:19" ht="15.75" customHeight="1" x14ac:dyDescent="0.3">
      <c r="A30" s="10" t="s">
        <v>10</v>
      </c>
      <c r="B30" s="11">
        <f>SUM(C30:F30)/4</f>
        <v>130094.5</v>
      </c>
      <c r="C30" s="39">
        <v>128314</v>
      </c>
      <c r="D30" s="39">
        <v>119995</v>
      </c>
      <c r="E30" s="39">
        <v>140722</v>
      </c>
      <c r="F30" s="39">
        <v>131347</v>
      </c>
    </row>
    <row r="31" spans="1:19" ht="15.75" customHeight="1" x14ac:dyDescent="0.3">
      <c r="A31" s="13" t="s">
        <v>11</v>
      </c>
      <c r="B31" s="11">
        <f t="shared" ref="B31:B49" si="3">SUM(C31:F31)/4</f>
        <v>616.75</v>
      </c>
      <c r="C31" s="39">
        <v>2010</v>
      </c>
      <c r="D31" s="39" t="s">
        <v>8</v>
      </c>
      <c r="E31" s="39" t="s">
        <v>8</v>
      </c>
      <c r="F31" s="39">
        <v>457</v>
      </c>
    </row>
    <row r="32" spans="1:19" ht="15.75" customHeight="1" x14ac:dyDescent="0.3">
      <c r="A32" s="13" t="s">
        <v>12</v>
      </c>
      <c r="B32" s="11">
        <f t="shared" si="3"/>
        <v>15742.25</v>
      </c>
      <c r="C32" s="39">
        <v>18323</v>
      </c>
      <c r="D32" s="39">
        <v>14480</v>
      </c>
      <c r="E32" s="39">
        <v>10924</v>
      </c>
      <c r="F32" s="39">
        <v>19242</v>
      </c>
    </row>
    <row r="33" spans="1:9" ht="15.75" customHeight="1" x14ac:dyDescent="0.3">
      <c r="A33" s="10" t="s">
        <v>13</v>
      </c>
      <c r="B33" s="11">
        <f t="shared" si="3"/>
        <v>211.5</v>
      </c>
      <c r="C33" s="39">
        <v>115</v>
      </c>
      <c r="D33" s="39">
        <v>105</v>
      </c>
      <c r="E33" s="39">
        <v>117</v>
      </c>
      <c r="F33" s="39">
        <v>509</v>
      </c>
    </row>
    <row r="34" spans="1:9" ht="15.75" customHeight="1" x14ac:dyDescent="0.3">
      <c r="A34" s="10" t="s">
        <v>14</v>
      </c>
      <c r="B34" s="11">
        <f t="shared" si="3"/>
        <v>809.5</v>
      </c>
      <c r="C34" s="39">
        <v>484</v>
      </c>
      <c r="D34" s="39">
        <v>1056</v>
      </c>
      <c r="E34" s="39">
        <v>1698</v>
      </c>
      <c r="F34" s="39" t="s">
        <v>8</v>
      </c>
    </row>
    <row r="35" spans="1:9" ht="15.75" customHeight="1" x14ac:dyDescent="0.3">
      <c r="A35" s="13" t="s">
        <v>15</v>
      </c>
      <c r="B35" s="11">
        <f t="shared" si="3"/>
        <v>16618.25</v>
      </c>
      <c r="C35" s="39">
        <v>19823</v>
      </c>
      <c r="D35" s="39">
        <v>18384</v>
      </c>
      <c r="E35" s="39">
        <v>17808</v>
      </c>
      <c r="F35" s="39">
        <v>10458</v>
      </c>
    </row>
    <row r="36" spans="1:9" ht="15.75" customHeight="1" x14ac:dyDescent="0.3">
      <c r="A36" s="13" t="s">
        <v>16</v>
      </c>
      <c r="B36" s="11">
        <f t="shared" si="3"/>
        <v>24565.25</v>
      </c>
      <c r="C36" s="39">
        <v>21247</v>
      </c>
      <c r="D36" s="39">
        <v>29033</v>
      </c>
      <c r="E36" s="39">
        <v>23083</v>
      </c>
      <c r="F36" s="39">
        <v>24898</v>
      </c>
    </row>
    <row r="37" spans="1:9" ht="15.75" customHeight="1" x14ac:dyDescent="0.3">
      <c r="A37" s="13" t="s">
        <v>17</v>
      </c>
      <c r="B37" s="11">
        <f t="shared" si="3"/>
        <v>3180</v>
      </c>
      <c r="C37" s="39">
        <v>2854</v>
      </c>
      <c r="D37" s="39">
        <v>3491</v>
      </c>
      <c r="E37" s="39">
        <v>2723</v>
      </c>
      <c r="F37" s="39">
        <v>3652</v>
      </c>
    </row>
    <row r="38" spans="1:9" ht="15.75" customHeight="1" x14ac:dyDescent="0.3">
      <c r="A38" s="14" t="s">
        <v>18</v>
      </c>
      <c r="B38" s="11">
        <f t="shared" si="3"/>
        <v>3105.75</v>
      </c>
      <c r="C38" s="39">
        <v>3161</v>
      </c>
      <c r="D38" s="39">
        <v>1702</v>
      </c>
      <c r="E38" s="39">
        <v>4172</v>
      </c>
      <c r="F38" s="39">
        <v>3388</v>
      </c>
    </row>
    <row r="39" spans="1:9" ht="15.75" customHeight="1" x14ac:dyDescent="0.3">
      <c r="A39" s="14" t="s">
        <v>19</v>
      </c>
      <c r="B39" s="11">
        <f t="shared" si="3"/>
        <v>119</v>
      </c>
      <c r="C39" s="39">
        <v>0</v>
      </c>
      <c r="D39" s="39">
        <v>476</v>
      </c>
      <c r="E39" s="39" t="s">
        <v>8</v>
      </c>
      <c r="F39" s="39" t="s">
        <v>8</v>
      </c>
    </row>
    <row r="40" spans="1:9" ht="15.75" customHeight="1" x14ac:dyDescent="0.3">
      <c r="A40" s="14" t="s">
        <v>20</v>
      </c>
      <c r="B40" s="11">
        <f t="shared" si="3"/>
        <v>1057.25</v>
      </c>
      <c r="C40" s="39">
        <v>57</v>
      </c>
      <c r="D40" s="39">
        <v>1273</v>
      </c>
      <c r="E40" s="39">
        <v>1519</v>
      </c>
      <c r="F40" s="39">
        <v>1380</v>
      </c>
      <c r="H40" s="25"/>
      <c r="I40" s="25"/>
    </row>
    <row r="41" spans="1:9" ht="15.75" customHeight="1" x14ac:dyDescent="0.3">
      <c r="A41" s="14" t="s">
        <v>21</v>
      </c>
      <c r="B41" s="11">
        <f t="shared" si="3"/>
        <v>247.5</v>
      </c>
      <c r="C41" s="39">
        <v>116</v>
      </c>
      <c r="D41" s="39">
        <v>401</v>
      </c>
      <c r="E41" s="39">
        <v>247</v>
      </c>
      <c r="F41" s="39">
        <v>226</v>
      </c>
    </row>
    <row r="42" spans="1:9" ht="15.75" customHeight="1" x14ac:dyDescent="0.3">
      <c r="A42" s="14" t="s">
        <v>22</v>
      </c>
      <c r="B42" s="11">
        <f t="shared" si="3"/>
        <v>853.25</v>
      </c>
      <c r="C42" s="39">
        <v>1573</v>
      </c>
      <c r="D42" s="39">
        <v>758</v>
      </c>
      <c r="E42" s="39">
        <v>447</v>
      </c>
      <c r="F42" s="39">
        <v>635</v>
      </c>
    </row>
    <row r="43" spans="1:9" ht="15.75" customHeight="1" x14ac:dyDescent="0.3">
      <c r="A43" s="14" t="s">
        <v>23</v>
      </c>
      <c r="B43" s="11">
        <f t="shared" si="3"/>
        <v>680</v>
      </c>
      <c r="C43" s="39">
        <v>368</v>
      </c>
      <c r="D43" s="39">
        <v>1405</v>
      </c>
      <c r="E43" s="39">
        <v>348</v>
      </c>
      <c r="F43" s="39">
        <v>599</v>
      </c>
    </row>
    <row r="44" spans="1:9" ht="15.75" customHeight="1" x14ac:dyDescent="0.3">
      <c r="A44" s="14" t="s">
        <v>24</v>
      </c>
      <c r="B44" s="11">
        <f t="shared" si="3"/>
        <v>12801.75</v>
      </c>
      <c r="C44" s="39">
        <v>15039</v>
      </c>
      <c r="D44" s="39">
        <v>11682</v>
      </c>
      <c r="E44" s="39">
        <v>11823</v>
      </c>
      <c r="F44" s="39">
        <v>12663</v>
      </c>
    </row>
    <row r="45" spans="1:9" ht="15.75" customHeight="1" x14ac:dyDescent="0.3">
      <c r="A45" s="14" t="s">
        <v>25</v>
      </c>
      <c r="B45" s="11">
        <f t="shared" si="3"/>
        <v>7803</v>
      </c>
      <c r="C45" s="39">
        <v>10517</v>
      </c>
      <c r="D45" s="39">
        <v>9655</v>
      </c>
      <c r="E45" s="39">
        <v>5165</v>
      </c>
      <c r="F45" s="39">
        <v>5875</v>
      </c>
    </row>
    <row r="46" spans="1:9" ht="15.75" customHeight="1" x14ac:dyDescent="0.3">
      <c r="A46" s="14" t="s">
        <v>26</v>
      </c>
      <c r="B46" s="11">
        <f t="shared" si="3"/>
        <v>2374.25</v>
      </c>
      <c r="C46" s="39">
        <v>2757</v>
      </c>
      <c r="D46" s="39">
        <v>1043</v>
      </c>
      <c r="E46" s="39">
        <v>3103</v>
      </c>
      <c r="F46" s="39">
        <v>2594</v>
      </c>
    </row>
    <row r="47" spans="1:9" ht="15.75" customHeight="1" x14ac:dyDescent="0.3">
      <c r="A47" s="14" t="s">
        <v>27</v>
      </c>
      <c r="B47" s="11">
        <f t="shared" si="3"/>
        <v>918.5</v>
      </c>
      <c r="C47" s="39">
        <v>773</v>
      </c>
      <c r="D47" s="39">
        <v>1502</v>
      </c>
      <c r="E47" s="39">
        <v>984</v>
      </c>
      <c r="F47" s="39">
        <v>415</v>
      </c>
    </row>
    <row r="48" spans="1:9" ht="15.75" customHeight="1" x14ac:dyDescent="0.3">
      <c r="A48" s="14" t="s">
        <v>28</v>
      </c>
      <c r="B48" s="11">
        <f t="shared" si="3"/>
        <v>1832.5</v>
      </c>
      <c r="C48" s="39">
        <v>2125</v>
      </c>
      <c r="D48" s="39">
        <v>1323</v>
      </c>
      <c r="E48" s="39">
        <v>2786</v>
      </c>
      <c r="F48" s="39">
        <v>1096</v>
      </c>
      <c r="H48" s="25"/>
      <c r="I48" s="25"/>
    </row>
    <row r="49" spans="1:20" ht="15.75" customHeight="1" x14ac:dyDescent="0.3">
      <c r="A49" s="14" t="s">
        <v>29</v>
      </c>
      <c r="B49" s="11">
        <f t="shared" si="3"/>
        <v>66.25</v>
      </c>
      <c r="C49" s="39">
        <v>110</v>
      </c>
      <c r="D49" s="39" t="s">
        <v>8</v>
      </c>
      <c r="E49" s="39" t="s">
        <v>8</v>
      </c>
      <c r="F49" s="39">
        <v>155</v>
      </c>
      <c r="J49" s="25"/>
    </row>
    <row r="50" spans="1:20" ht="15.75" customHeight="1" x14ac:dyDescent="0.3">
      <c r="A50" s="14" t="s">
        <v>30</v>
      </c>
      <c r="B50" s="12" t="s">
        <v>8</v>
      </c>
      <c r="C50" s="39" t="s">
        <v>8</v>
      </c>
      <c r="D50" s="39" t="s">
        <v>8</v>
      </c>
      <c r="E50" s="39">
        <v>0</v>
      </c>
      <c r="F50" s="39">
        <v>0</v>
      </c>
    </row>
    <row r="51" spans="1:20" ht="15.75" customHeight="1" x14ac:dyDescent="0.3">
      <c r="A51" s="14" t="s">
        <v>31</v>
      </c>
      <c r="B51" s="12" t="s">
        <v>8</v>
      </c>
      <c r="C51" s="39" t="s">
        <v>8</v>
      </c>
      <c r="D51" s="39" t="s">
        <v>8</v>
      </c>
      <c r="E51" s="39">
        <v>0</v>
      </c>
      <c r="F51" s="39">
        <v>0</v>
      </c>
    </row>
    <row r="52" spans="1:20" ht="15.75" customHeight="1" x14ac:dyDescent="0.3">
      <c r="A52" s="14"/>
      <c r="B52" s="12"/>
      <c r="C52" s="39"/>
      <c r="D52" s="39"/>
      <c r="E52" s="39"/>
      <c r="F52" s="39"/>
    </row>
    <row r="53" spans="1:20" s="25" customFormat="1" ht="15.75" customHeight="1" x14ac:dyDescent="0.3">
      <c r="A53" s="1" t="s">
        <v>6</v>
      </c>
      <c r="B53" s="2">
        <f t="shared" ref="B53:B75" si="4">SUM(C53:F53)/4</f>
        <v>187214</v>
      </c>
      <c r="C53" s="2">
        <v>180743</v>
      </c>
      <c r="D53" s="2">
        <v>188402</v>
      </c>
      <c r="E53" s="2">
        <v>188502</v>
      </c>
      <c r="F53" s="2">
        <v>191209</v>
      </c>
      <c r="H53" s="21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15.75" customHeight="1" x14ac:dyDescent="0.3">
      <c r="A54" s="3" t="s">
        <v>10</v>
      </c>
      <c r="B54" s="4">
        <f t="shared" si="4"/>
        <v>95996.5</v>
      </c>
      <c r="C54" s="39">
        <v>85480</v>
      </c>
      <c r="D54" s="39">
        <v>97789</v>
      </c>
      <c r="E54" s="39">
        <v>106555</v>
      </c>
      <c r="F54" s="39">
        <v>94162</v>
      </c>
    </row>
    <row r="55" spans="1:20" ht="15.75" customHeight="1" x14ac:dyDescent="0.3">
      <c r="A55" s="5" t="s">
        <v>11</v>
      </c>
      <c r="B55" s="4">
        <f t="shared" si="4"/>
        <v>137.25</v>
      </c>
      <c r="C55" s="39">
        <v>549</v>
      </c>
      <c r="D55" s="39">
        <v>0</v>
      </c>
      <c r="E55" s="39" t="s">
        <v>8</v>
      </c>
      <c r="F55" s="39" t="s">
        <v>8</v>
      </c>
      <c r="I55" s="48"/>
      <c r="J55" s="48"/>
      <c r="K55" s="48"/>
      <c r="L55" s="48"/>
      <c r="M55" s="48"/>
      <c r="N55" s="48"/>
      <c r="O55" s="48"/>
      <c r="P55" s="48"/>
      <c r="Q55" s="48"/>
    </row>
    <row r="56" spans="1:20" ht="15.75" customHeight="1" x14ac:dyDescent="0.3">
      <c r="A56" s="5" t="s">
        <v>12</v>
      </c>
      <c r="B56" s="4">
        <f t="shared" si="4"/>
        <v>16562.25</v>
      </c>
      <c r="C56" s="39">
        <v>18799</v>
      </c>
      <c r="D56" s="39">
        <v>15294</v>
      </c>
      <c r="E56" s="39">
        <v>12814</v>
      </c>
      <c r="F56" s="39">
        <v>19342</v>
      </c>
    </row>
    <row r="57" spans="1:20" ht="15.75" customHeight="1" x14ac:dyDescent="0.3">
      <c r="A57" s="3" t="s">
        <v>13</v>
      </c>
      <c r="B57" s="4">
        <f t="shared" si="4"/>
        <v>0</v>
      </c>
      <c r="C57" s="39">
        <v>0</v>
      </c>
      <c r="D57" s="39">
        <v>0</v>
      </c>
      <c r="E57" s="39" t="s">
        <v>8</v>
      </c>
      <c r="F57" s="39">
        <v>0</v>
      </c>
    </row>
    <row r="58" spans="1:20" ht="15.75" customHeight="1" x14ac:dyDescent="0.3">
      <c r="A58" s="3" t="s">
        <v>14</v>
      </c>
      <c r="B58" s="4">
        <f t="shared" si="4"/>
        <v>0</v>
      </c>
      <c r="C58" s="39">
        <v>0</v>
      </c>
      <c r="D58" s="39">
        <v>0</v>
      </c>
      <c r="E58" s="39" t="s">
        <v>8</v>
      </c>
      <c r="F58" s="39">
        <v>0</v>
      </c>
      <c r="G58" s="31"/>
    </row>
    <row r="59" spans="1:20" ht="15.75" customHeight="1" x14ac:dyDescent="0.3">
      <c r="A59" s="5" t="s">
        <v>15</v>
      </c>
      <c r="B59" s="4">
        <f t="shared" si="4"/>
        <v>835.25</v>
      </c>
      <c r="C59" s="39">
        <v>1917</v>
      </c>
      <c r="D59" s="39">
        <v>940</v>
      </c>
      <c r="E59" s="39">
        <v>337</v>
      </c>
      <c r="F59" s="39">
        <v>147</v>
      </c>
    </row>
    <row r="60" spans="1:20" ht="15.75" customHeight="1" x14ac:dyDescent="0.3">
      <c r="A60" s="5" t="s">
        <v>16</v>
      </c>
      <c r="B60" s="4">
        <f t="shared" si="4"/>
        <v>28196.75</v>
      </c>
      <c r="C60" s="39">
        <v>27791</v>
      </c>
      <c r="D60" s="39">
        <v>27977</v>
      </c>
      <c r="E60" s="39">
        <v>25552</v>
      </c>
      <c r="F60" s="39">
        <v>31467</v>
      </c>
      <c r="G60" s="30"/>
    </row>
    <row r="61" spans="1:20" ht="15.75" customHeight="1" x14ac:dyDescent="0.3">
      <c r="A61" s="5" t="s">
        <v>17</v>
      </c>
      <c r="B61" s="4">
        <f t="shared" si="4"/>
        <v>1676</v>
      </c>
      <c r="C61" s="39">
        <v>631</v>
      </c>
      <c r="D61" s="39">
        <v>76</v>
      </c>
      <c r="E61" s="39">
        <v>2051</v>
      </c>
      <c r="F61" s="39">
        <v>3946</v>
      </c>
    </row>
    <row r="62" spans="1:20" ht="15.75" customHeight="1" x14ac:dyDescent="0.3">
      <c r="A62" s="6" t="s">
        <v>18</v>
      </c>
      <c r="B62" s="4">
        <f t="shared" si="4"/>
        <v>10935</v>
      </c>
      <c r="C62" s="39">
        <v>9929</v>
      </c>
      <c r="D62" s="39">
        <v>14114</v>
      </c>
      <c r="E62" s="39">
        <v>8528</v>
      </c>
      <c r="F62" s="39">
        <v>11169</v>
      </c>
    </row>
    <row r="63" spans="1:20" ht="15.75" customHeight="1" x14ac:dyDescent="0.3">
      <c r="A63" s="6" t="s">
        <v>19</v>
      </c>
      <c r="B63" s="4">
        <f t="shared" si="4"/>
        <v>388.75</v>
      </c>
      <c r="C63" s="39">
        <v>532</v>
      </c>
      <c r="D63" s="39">
        <v>0</v>
      </c>
      <c r="E63" s="39">
        <v>903</v>
      </c>
      <c r="F63" s="39">
        <v>120</v>
      </c>
    </row>
    <row r="64" spans="1:20" ht="15.75" customHeight="1" x14ac:dyDescent="0.3">
      <c r="A64" s="6" t="s">
        <v>20</v>
      </c>
      <c r="B64" s="4">
        <f t="shared" si="4"/>
        <v>703.5</v>
      </c>
      <c r="C64" s="39">
        <v>1373</v>
      </c>
      <c r="D64" s="39">
        <v>313</v>
      </c>
      <c r="E64" s="39">
        <v>119</v>
      </c>
      <c r="F64" s="39">
        <v>1009</v>
      </c>
    </row>
    <row r="65" spans="1:7" ht="15.75" customHeight="1" x14ac:dyDescent="0.3">
      <c r="A65" s="6" t="s">
        <v>21</v>
      </c>
      <c r="B65" s="4">
        <f t="shared" si="4"/>
        <v>527.75</v>
      </c>
      <c r="C65" s="39">
        <v>139</v>
      </c>
      <c r="D65" s="39">
        <v>704</v>
      </c>
      <c r="E65" s="39">
        <v>808</v>
      </c>
      <c r="F65" s="39">
        <v>460</v>
      </c>
    </row>
    <row r="66" spans="1:7" ht="15.75" customHeight="1" x14ac:dyDescent="0.3">
      <c r="A66" s="6" t="s">
        <v>22</v>
      </c>
      <c r="B66" s="4">
        <f t="shared" si="4"/>
        <v>1199</v>
      </c>
      <c r="C66" s="39">
        <v>774</v>
      </c>
      <c r="D66" s="39">
        <v>1077</v>
      </c>
      <c r="E66" s="39">
        <v>728</v>
      </c>
      <c r="F66" s="39">
        <v>2217</v>
      </c>
    </row>
    <row r="67" spans="1:7" ht="15.75" customHeight="1" x14ac:dyDescent="0.3">
      <c r="A67" s="6" t="s">
        <v>23</v>
      </c>
      <c r="B67" s="4">
        <f t="shared" si="4"/>
        <v>428.75</v>
      </c>
      <c r="C67" s="39">
        <v>0</v>
      </c>
      <c r="D67" s="39">
        <v>793</v>
      </c>
      <c r="E67" s="39">
        <v>722</v>
      </c>
      <c r="F67" s="39">
        <v>200</v>
      </c>
      <c r="G67" s="32"/>
    </row>
    <row r="68" spans="1:7" ht="15.75" customHeight="1" x14ac:dyDescent="0.3">
      <c r="A68" s="6" t="s">
        <v>24</v>
      </c>
      <c r="B68" s="4">
        <f t="shared" si="4"/>
        <v>9337</v>
      </c>
      <c r="C68" s="39">
        <v>11216</v>
      </c>
      <c r="D68" s="39">
        <v>7594</v>
      </c>
      <c r="E68" s="39">
        <v>9885</v>
      </c>
      <c r="F68" s="39">
        <v>8653</v>
      </c>
    </row>
    <row r="69" spans="1:7" ht="15.75" customHeight="1" x14ac:dyDescent="0.3">
      <c r="A69" s="6" t="s">
        <v>25</v>
      </c>
      <c r="B69" s="4">
        <f t="shared" si="4"/>
        <v>10720</v>
      </c>
      <c r="C69" s="39">
        <v>11185</v>
      </c>
      <c r="D69" s="39">
        <v>13015</v>
      </c>
      <c r="E69" s="39">
        <v>10372</v>
      </c>
      <c r="F69" s="39">
        <v>8308</v>
      </c>
    </row>
    <row r="70" spans="1:7" ht="15.75" customHeight="1" x14ac:dyDescent="0.3">
      <c r="A70" s="6" t="s">
        <v>26</v>
      </c>
      <c r="B70" s="4">
        <f t="shared" si="4"/>
        <v>6190.5</v>
      </c>
      <c r="C70" s="39">
        <v>4935</v>
      </c>
      <c r="D70" s="39">
        <v>4749</v>
      </c>
      <c r="E70" s="39">
        <v>6522</v>
      </c>
      <c r="F70" s="39">
        <v>8556</v>
      </c>
    </row>
    <row r="71" spans="1:7" ht="15.75" customHeight="1" x14ac:dyDescent="0.3">
      <c r="A71" s="6" t="s">
        <v>27</v>
      </c>
      <c r="B71" s="4">
        <f t="shared" si="4"/>
        <v>778.25</v>
      </c>
      <c r="C71" s="39">
        <v>1367</v>
      </c>
      <c r="D71" s="39">
        <v>731</v>
      </c>
      <c r="E71" s="39">
        <v>822</v>
      </c>
      <c r="F71" s="39">
        <v>193</v>
      </c>
    </row>
    <row r="72" spans="1:7" ht="15.75" customHeight="1" x14ac:dyDescent="0.3">
      <c r="A72" s="6" t="s">
        <v>28</v>
      </c>
      <c r="B72" s="4">
        <f t="shared" si="4"/>
        <v>2072.5</v>
      </c>
      <c r="C72" s="39">
        <v>4126</v>
      </c>
      <c r="D72" s="39">
        <v>1875</v>
      </c>
      <c r="E72" s="39">
        <v>1193</v>
      </c>
      <c r="F72" s="39">
        <v>1096</v>
      </c>
    </row>
    <row r="73" spans="1:7" ht="15.75" customHeight="1" x14ac:dyDescent="0.3">
      <c r="A73" s="6" t="s">
        <v>29</v>
      </c>
      <c r="B73" s="4">
        <f t="shared" si="4"/>
        <v>526.75</v>
      </c>
      <c r="C73" s="39">
        <v>0</v>
      </c>
      <c r="D73" s="39">
        <v>1361</v>
      </c>
      <c r="E73" s="39">
        <v>591</v>
      </c>
      <c r="F73" s="39">
        <v>155</v>
      </c>
      <c r="G73" s="32"/>
    </row>
    <row r="74" spans="1:7" ht="15.75" customHeight="1" x14ac:dyDescent="0.3">
      <c r="A74" s="6" t="s">
        <v>30</v>
      </c>
      <c r="B74" s="4">
        <f t="shared" si="4"/>
        <v>0</v>
      </c>
      <c r="C74" s="39" t="s">
        <v>8</v>
      </c>
      <c r="D74" s="39" t="s">
        <v>8</v>
      </c>
      <c r="E74" s="39">
        <v>0</v>
      </c>
      <c r="F74" s="39">
        <v>0</v>
      </c>
    </row>
    <row r="75" spans="1:7" ht="15.75" customHeight="1" x14ac:dyDescent="0.3">
      <c r="A75" s="15" t="s">
        <v>31</v>
      </c>
      <c r="B75" s="16">
        <f t="shared" si="4"/>
        <v>0</v>
      </c>
      <c r="C75" s="40" t="s">
        <v>8</v>
      </c>
      <c r="D75" s="40" t="s">
        <v>8</v>
      </c>
      <c r="E75" s="40">
        <v>0</v>
      </c>
      <c r="F75" s="40">
        <v>0</v>
      </c>
    </row>
    <row r="76" spans="1:7" ht="15.75" customHeight="1" x14ac:dyDescent="0.3">
      <c r="A76" s="17"/>
      <c r="B76" s="33"/>
      <c r="C76" s="34"/>
      <c r="D76" s="35"/>
      <c r="E76" s="35"/>
      <c r="F76" s="35"/>
    </row>
    <row r="77" spans="1:7" ht="15.75" customHeight="1" x14ac:dyDescent="0.3">
      <c r="A77" s="36" t="s">
        <v>35</v>
      </c>
      <c r="B77" s="18"/>
      <c r="C77" s="17"/>
      <c r="D77" s="17"/>
      <c r="E77" s="17"/>
      <c r="F77" s="19"/>
    </row>
    <row r="78" spans="1:7" ht="15.75" customHeight="1" x14ac:dyDescent="0.3">
      <c r="A78" s="21" t="s">
        <v>32</v>
      </c>
      <c r="B78" s="18"/>
      <c r="C78" s="19"/>
      <c r="D78" s="19"/>
      <c r="E78" s="19"/>
      <c r="F78" s="21"/>
    </row>
    <row r="79" spans="1:7" ht="15.75" customHeight="1" x14ac:dyDescent="0.3"/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2020-01-10T03:23:53Z</cp:lastPrinted>
  <dcterms:created xsi:type="dcterms:W3CDTF">2005-03-08T09:06:26Z</dcterms:created>
  <dcterms:modified xsi:type="dcterms:W3CDTF">2022-03-08T04:53:38Z</dcterms:modified>
</cp:coreProperties>
</file>