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<sst xmlns="http://schemas.openxmlformats.org/spreadsheetml/2006/main" count="32" uniqueCount="23">
  <si>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</si>
  <si>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</si>
  <si>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</si>
  <si>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</si>
  <si>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</si>
  <si>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</si>
  <si>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</si>
  <si>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</si>
  <si>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</si>
  <si>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</si>
  <si>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</si>
  <si>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</si>
  <si>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</si>
  <si>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</si>
  <si>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</si>
  <si>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</si>
  <si>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</si>
  <si>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</si>
  <si>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</si>
  <si>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</si>
  <si>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ไตรมาสที่ 4/2565</t>
  </si>
  <si>
    <t>ที่มา  : สรุปผลการสำรวจภาวะการทำงานของประชากร  จังหวัดจันทบุรี  ไตรมาสที่ 4 (ตุลาคม-ธันวาคม)  2565</t>
  </si>
  <si>
    <t xml:space="preserve"> 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</si>
</sst>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(0\)"/>
    <numFmt numFmtId="204" formatCode="#,##0.0_);[Red]\(#,##0.0\)"/>
    <numFmt numFmtId="205" formatCode="#,##0.0"/>
    <numFmt numFmtId="206" formatCode="#,##0.0\ 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0.00000000"/>
    <numFmt numFmtId="214" formatCode="0;[Red]0"/>
    <numFmt numFmtId="215" formatCode="_-* #,##0.0_-;\-* #,##0.0_-;_-* &quot;-&quot;??_-;_-@_-"/>
    <numFmt numFmtId="216" formatCode="_-* #,##0_-;\-* #,##0_-;_-* &quot;-&quot;??_-;_-@_-"/>
    <numFmt numFmtId="217" formatCode="#,##0;\(#,##0\);&quot;-&quot;;\-@\-"/>
    <numFmt numFmtId="218" formatCode="#,##0.00;\(#,##0.00\);&quot;-&quot;;\-@\-"/>
    <numFmt numFmtId="219" formatCode="#,##0.0;\(#,##0.0\);&quot;-&quot;;\-@\-"/>
    <numFmt numFmtId="220" formatCode="#,##0;\(#,##0\);&quot;-&quot;;\-@_-"/>
    <numFmt numFmtId="221" formatCode="#,##0.000;\(#,##0.000\);&quot;-&quot;;\-@\-"/>
    <numFmt numFmtId="222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20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2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220" fontId="5" fillId="0" borderId="0" xfId="0" applyNumberFormat="1" applyFont="1" applyAlignment="1">
      <alignment vertical="top"/>
    </xf>
    <xf numFmtId="220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220" fontId="5" fillId="0" borderId="0" xfId="0" applyNumberFormat="1" applyFont="1" applyBorder="1" applyAlignment="1">
      <alignment vertical="center"/>
    </xf>
    <xf numFmtId="217" fontId="5" fillId="0" borderId="0" xfId="38" applyNumberFormat="1" applyFont="1" applyAlignment="1">
      <alignment/>
    </xf>
    <xf numFmtId="212" fontId="4" fillId="0" borderId="0" xfId="0" applyNumberFormat="1" applyFont="1" applyAlignment="1">
      <alignment horizontal="right" vertical="distributed"/>
    </xf>
    <xf numFmtId="219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distributed" wrapText="1"/>
    </xf>
    <xf numFmtId="0" fontId="6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5" fillId="0" borderId="11" xfId="0" applyFont="1" applyBorder="1" applyAlignment="1">
      <alignment vertical="center"/>
    </xf>
    <xf numFmtId="219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2" sqref="A2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16.57421875" style="8" customWidth="1"/>
    <col min="5" max="5" width="3.00390625" style="8" customWidth="1"/>
    <col min="6" max="16384" width="9.140625" style="8" customWidth="1"/>
  </cols>
  <sheetData>
    <row r="1" spans="1:4" s="1" customFormat="1" ht="24" customHeight="1">
      <c r="A1" s="31" t="s">
        <v>19</v>
      </c>
      <c r="B1" s="31"/>
      <c r="C1" s="31"/>
      <c r="D1" s="31"/>
    </row>
    <row r="2" spans="1:5" s="1" customFormat="1" ht="18.75" customHeight="1">
      <c r="A2" s="20"/>
      <c r="B2" s="20"/>
      <c r="C2" s="20"/>
      <c r="D2" s="20"/>
      <c r="E2" s="23" t="s">
        <v>20</v>
      </c>
    </row>
    <row r="3" spans="1:6" s="1" customFormat="1" ht="26.25" customHeight="1">
      <c r="A3" s="21" t="s">
        <v>0</v>
      </c>
      <c r="B3" s="22" t="s">
        <v>1</v>
      </c>
      <c r="C3" s="22" t="s">
        <v>2</v>
      </c>
      <c r="D3" s="22" t="s">
        <v>3</v>
      </c>
      <c r="E3" s="22"/>
      <c r="F3" s="19"/>
    </row>
    <row r="4" spans="1:4" s="1" customFormat="1" ht="24.75" customHeight="1">
      <c r="A4" s="3"/>
      <c r="B4" s="29" t="s">
        <v>4</v>
      </c>
      <c r="C4" s="29"/>
      <c r="D4" s="29"/>
    </row>
    <row r="5" spans="1:4" s="1" customFormat="1" ht="18.75" customHeight="1">
      <c r="A5" s="2" t="s">
        <v>5</v>
      </c>
      <c r="B5" s="4">
        <v>365351.45</v>
      </c>
      <c r="C5" s="4">
        <v>194313.57</v>
      </c>
      <c r="D5" s="4">
        <v>171037.89</v>
      </c>
    </row>
    <row r="6" spans="1:5" ht="30" customHeight="1">
      <c r="A6" s="5" t="s">
        <v>6</v>
      </c>
      <c r="B6" s="6">
        <v>4267.75</v>
      </c>
      <c r="C6" s="6">
        <v>2126.31</v>
      </c>
      <c r="D6" s="6">
        <v>2141.44</v>
      </c>
      <c r="E6" s="7"/>
    </row>
    <row r="7" spans="1:18" ht="18.75" customHeight="1">
      <c r="A7" s="9" t="s">
        <v>7</v>
      </c>
      <c r="B7" s="10">
        <v>15191.84</v>
      </c>
      <c r="C7" s="10">
        <v>4958.04</v>
      </c>
      <c r="D7" s="10">
        <v>10233.8</v>
      </c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39">
      <c r="A8" s="11" t="s">
        <v>8</v>
      </c>
      <c r="B8" s="12">
        <v>8973.05</v>
      </c>
      <c r="C8" s="12">
        <v>4215.25</v>
      </c>
      <c r="D8" s="12">
        <v>4757.8</v>
      </c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8.75" customHeight="1">
      <c r="A9" s="9" t="s">
        <v>9</v>
      </c>
      <c r="B9" s="10">
        <v>13082.6</v>
      </c>
      <c r="C9" s="10">
        <v>3786.28</v>
      </c>
      <c r="D9" s="10">
        <v>9296.32</v>
      </c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4" ht="18.75" customHeight="1">
      <c r="A10" s="9" t="s">
        <v>10</v>
      </c>
      <c r="B10" s="10">
        <v>76396.32</v>
      </c>
      <c r="C10" s="10">
        <v>29815.02</v>
      </c>
      <c r="D10" s="10">
        <v>46581.29</v>
      </c>
    </row>
    <row r="11" spans="1:4" ht="19.5">
      <c r="A11" s="9" t="s">
        <v>11</v>
      </c>
      <c r="B11" s="13">
        <v>149147.59</v>
      </c>
      <c r="C11" s="13">
        <v>88052.98</v>
      </c>
      <c r="D11" s="13">
        <v>61094.61</v>
      </c>
    </row>
    <row r="12" spans="1:4" ht="39">
      <c r="A12" s="11" t="s">
        <v>12</v>
      </c>
      <c r="B12" s="12">
        <v>31047.96</v>
      </c>
      <c r="C12" s="12">
        <v>22344.74</v>
      </c>
      <c r="D12" s="12">
        <v>8703.21</v>
      </c>
    </row>
    <row r="13" spans="1:4" ht="39">
      <c r="A13" s="11" t="s">
        <v>17</v>
      </c>
      <c r="B13" s="12">
        <v>14024.74</v>
      </c>
      <c r="C13" s="12">
        <v>13062.05</v>
      </c>
      <c r="D13" s="12">
        <v>962.69</v>
      </c>
    </row>
    <row r="14" spans="1:4" ht="19.5">
      <c r="A14" s="9" t="s">
        <v>14</v>
      </c>
      <c r="B14" s="10">
        <v>53219.6</v>
      </c>
      <c r="C14" s="10">
        <v>25952.89</v>
      </c>
      <c r="D14" s="10">
        <v>27266.71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30" t="s">
        <v>16</v>
      </c>
      <c r="C16" s="30"/>
      <c r="D16" s="30"/>
    </row>
    <row r="17" spans="1:4" s="1" customFormat="1" ht="18.75" customHeight="1">
      <c r="A17" s="2" t="s">
        <v>5</v>
      </c>
      <c r="B17" s="17">
        <f>SUM(B18:B27)</f>
        <v>99.99999999999999</v>
      </c>
      <c r="C17" s="17">
        <f>SUM(C18:C27)</f>
        <v>99.99999485367904</v>
      </c>
      <c r="D17" s="17">
        <f>SUM(D18:D27)</f>
        <v>99.99998830668454</v>
      </c>
    </row>
    <row r="18" spans="1:4" ht="40.5" customHeight="1">
      <c r="A18" s="5" t="s">
        <v>6</v>
      </c>
      <c r="B18" s="18">
        <f>(B6/$B$5)*100</f>
        <v>1.1681218180467055</v>
      </c>
      <c r="C18" s="18">
        <f>(C6/$C$5)*100</f>
        <v>1.0942673741211177</v>
      </c>
      <c r="D18" s="18">
        <f aca="true" t="shared" si="0" ref="D18:D27">(D6/$D$5)*100</f>
        <v>1.2520266708154548</v>
      </c>
    </row>
    <row r="19" spans="1:4" ht="19.5">
      <c r="A19" s="9" t="s">
        <v>7</v>
      </c>
      <c r="B19" s="18">
        <f aca="true" t="shared" si="1" ref="B19:B26">(B7/$B$5)*100</f>
        <v>4.158144165022473</v>
      </c>
      <c r="C19" s="18">
        <f aca="true" t="shared" si="2" ref="C19:C26">(C7/$C$5)*100</f>
        <v>2.5515665220910715</v>
      </c>
      <c r="D19" s="18">
        <f t="shared" si="0"/>
        <v>5.983352577607218</v>
      </c>
    </row>
    <row r="20" spans="1:4" ht="39">
      <c r="A20" s="11" t="s">
        <v>18</v>
      </c>
      <c r="B20" s="18">
        <f t="shared" si="1"/>
        <v>2.456005032962097</v>
      </c>
      <c r="C20" s="18">
        <f t="shared" si="2"/>
        <v>2.1693029467782408</v>
      </c>
      <c r="D20" s="18">
        <f t="shared" si="0"/>
        <v>2.7817228100744225</v>
      </c>
    </row>
    <row r="21" spans="1:4" ht="19.5">
      <c r="A21" s="9" t="s">
        <v>9</v>
      </c>
      <c r="B21" s="18">
        <f t="shared" si="1"/>
        <v>3.580826078560794</v>
      </c>
      <c r="C21" s="18">
        <f t="shared" si="2"/>
        <v>1.9485412161384303</v>
      </c>
      <c r="D21" s="18">
        <f t="shared" si="0"/>
        <v>5.43524010966225</v>
      </c>
    </row>
    <row r="22" spans="1:4" ht="19.5">
      <c r="A22" s="9" t="s">
        <v>10</v>
      </c>
      <c r="B22" s="18">
        <f t="shared" si="1"/>
        <v>20.91036452708755</v>
      </c>
      <c r="C22" s="18">
        <f t="shared" si="2"/>
        <v>15.34376626398249</v>
      </c>
      <c r="D22" s="18">
        <f t="shared" si="0"/>
        <v>27.23448587912304</v>
      </c>
    </row>
    <row r="23" spans="1:4" ht="19.5">
      <c r="A23" s="9" t="s">
        <v>11</v>
      </c>
      <c r="B23" s="18">
        <f t="shared" si="1"/>
        <v>40.823045864468305</v>
      </c>
      <c r="C23" s="18">
        <f t="shared" si="2"/>
        <v>45.31488974238906</v>
      </c>
      <c r="D23" s="18">
        <f t="shared" si="0"/>
        <v>35.71992732136721</v>
      </c>
    </row>
    <row r="24" spans="1:4" ht="39">
      <c r="A24" s="11" t="s">
        <v>12</v>
      </c>
      <c r="B24" s="18">
        <f t="shared" si="1"/>
        <v>8.498107780877836</v>
      </c>
      <c r="C24" s="18">
        <f t="shared" si="2"/>
        <v>11.499320402584338</v>
      </c>
      <c r="D24" s="18">
        <f t="shared" si="0"/>
        <v>5.088468993624745</v>
      </c>
    </row>
    <row r="25" spans="1:4" ht="39">
      <c r="A25" s="11" t="s">
        <v>13</v>
      </c>
      <c r="B25" s="18">
        <f t="shared" si="1"/>
        <v>3.8386983273229105</v>
      </c>
      <c r="C25" s="18">
        <f t="shared" si="2"/>
        <v>6.722150182305847</v>
      </c>
      <c r="D25" s="18">
        <f t="shared" si="0"/>
        <v>0.5628518920573681</v>
      </c>
    </row>
    <row r="26" spans="1:4" ht="19.5">
      <c r="A26" s="14" t="s">
        <v>14</v>
      </c>
      <c r="B26" s="18">
        <f t="shared" si="1"/>
        <v>14.566686405651325</v>
      </c>
      <c r="C26" s="18">
        <f t="shared" si="2"/>
        <v>13.356190203288426</v>
      </c>
      <c r="D26" s="18">
        <f t="shared" si="0"/>
        <v>15.94191205235284</v>
      </c>
    </row>
    <row r="27" spans="1:4" ht="19.5">
      <c r="A27" s="24" t="s">
        <v>15</v>
      </c>
      <c r="B27" s="25">
        <f>(B15/$B$5)*100</f>
        <v>0</v>
      </c>
      <c r="C27" s="25">
        <f>(C15/$C$5)*100</f>
        <v>0</v>
      </c>
      <c r="D27" s="25">
        <f t="shared" si="0"/>
        <v>0</v>
      </c>
    </row>
    <row r="28" ht="11.25" customHeight="1"/>
    <row r="29" ht="18.75" customHeight="1">
      <c r="A29" s="26" t="s">
        <v>21</v>
      </c>
    </row>
    <row r="30" ht="18.75" customHeight="1">
      <c r="A30" s="26" t="s">
        <v>22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Lenovo</cp:lastModifiedBy>
  <cp:lastPrinted>2023-03-01T02:43:48Z</cp:lastPrinted>
  <dcterms:created xsi:type="dcterms:W3CDTF">2009-09-02T21:05:14Z</dcterms:created>
  <dcterms:modified xsi:type="dcterms:W3CDTF">2023-03-01T02:43:57Z</dcterms:modified>
  <cp:category/>
  <cp:version/>
  <cp:contentType/>
  <cp:contentStatus/>
</cp:coreProperties>
</file>