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<sst xmlns="http://schemas.openxmlformats.org/spreadsheetml/2006/main" count="32" uniqueCount="23">
  <si>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</si>
  <si>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</si>
  <si>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</si>
  <si>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</si>
  <si>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</si>
  <si>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</si>
  <si>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</si>
  <si>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</si>
  <si>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</si>
  <si>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</si>
  <si>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</si>
  <si>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</si>
  <si>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</si>
  <si>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</si>
  <si>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</si>
  <si>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</si>
  <si>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</si>
  <si>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</si>
  <si>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</si>
  <si>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</si>
  <si>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</si>
  <si>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1 (มกราคม - มีนาคม)  2565</t>
  </si>
  <si>
    <t>ไตรมาสที่ 1/2565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</si>
</sst>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6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/>
    </xf>
    <xf numFmtId="0" fontId="5" fillId="0" borderId="11" xfId="0" applyFont="1" applyBorder="1" applyAlignment="1">
      <alignment vertical="center"/>
    </xf>
    <xf numFmtId="196" fontId="5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5" width="3.00390625" style="8" customWidth="1"/>
    <col min="6" max="16384" width="9.140625" style="8" customWidth="1"/>
  </cols>
  <sheetData>
    <row r="1" spans="1:4" s="1" customFormat="1" ht="24" customHeight="1">
      <c r="A1" s="30" t="s">
        <v>19</v>
      </c>
      <c r="B1" s="30"/>
      <c r="C1" s="30"/>
      <c r="D1" s="30"/>
    </row>
    <row r="2" spans="1:5" s="1" customFormat="1" ht="18.75" customHeight="1">
      <c r="A2" s="22"/>
      <c r="B2" s="22"/>
      <c r="C2" s="22"/>
      <c r="D2" s="22"/>
      <c r="E2" s="25" t="s">
        <v>22</v>
      </c>
    </row>
    <row r="3" spans="1:6" s="1" customFormat="1" ht="26.25" customHeight="1">
      <c r="A3" s="23" t="s">
        <v>0</v>
      </c>
      <c r="B3" s="24" t="s">
        <v>1</v>
      </c>
      <c r="C3" s="24" t="s">
        <v>2</v>
      </c>
      <c r="D3" s="24" t="s">
        <v>3</v>
      </c>
      <c r="E3" s="24"/>
      <c r="F3" s="20"/>
    </row>
    <row r="4" spans="1:4" s="1" customFormat="1" ht="24.75" customHeight="1">
      <c r="A4" s="3"/>
      <c r="B4" s="28" t="s">
        <v>4</v>
      </c>
      <c r="C4" s="28"/>
      <c r="D4" s="28"/>
    </row>
    <row r="5" spans="1:4" s="1" customFormat="1" ht="18.75" customHeight="1">
      <c r="A5" s="2" t="s">
        <v>5</v>
      </c>
      <c r="B5" s="4">
        <v>366569.84</v>
      </c>
      <c r="C5" s="4">
        <v>195690.18</v>
      </c>
      <c r="D5" s="4">
        <v>170879.66</v>
      </c>
    </row>
    <row r="6" spans="1:5" ht="30" customHeight="1">
      <c r="A6" s="5" t="s">
        <v>6</v>
      </c>
      <c r="B6" s="6">
        <v>4132.71</v>
      </c>
      <c r="C6" s="6">
        <v>1681.3</v>
      </c>
      <c r="D6" s="6">
        <v>2451.41</v>
      </c>
      <c r="E6" s="7"/>
    </row>
    <row r="7" spans="1:4" ht="18.75" customHeight="1">
      <c r="A7" s="9" t="s">
        <v>7</v>
      </c>
      <c r="B7" s="10">
        <v>15865.39</v>
      </c>
      <c r="C7" s="10">
        <v>5959.27</v>
      </c>
      <c r="D7" s="10">
        <v>9906.13</v>
      </c>
    </row>
    <row r="8" spans="1:4" ht="39">
      <c r="A8" s="11" t="s">
        <v>8</v>
      </c>
      <c r="B8" s="12">
        <v>9994.55</v>
      </c>
      <c r="C8" s="12">
        <v>5188.91</v>
      </c>
      <c r="D8" s="12">
        <v>4805.63</v>
      </c>
    </row>
    <row r="9" spans="1:4" ht="18.75" customHeight="1">
      <c r="A9" s="9" t="s">
        <v>9</v>
      </c>
      <c r="B9" s="10">
        <v>14564</v>
      </c>
      <c r="C9" s="10">
        <v>3158</v>
      </c>
      <c r="D9" s="10">
        <v>11406.01</v>
      </c>
    </row>
    <row r="10" spans="1:4" ht="18.75" customHeight="1">
      <c r="A10" s="9" t="s">
        <v>10</v>
      </c>
      <c r="B10" s="10">
        <v>69254.8</v>
      </c>
      <c r="C10" s="10">
        <v>27960.7</v>
      </c>
      <c r="D10" s="10">
        <v>41294.1</v>
      </c>
    </row>
    <row r="11" spans="1:4" ht="19.5">
      <c r="A11" s="9" t="s">
        <v>11</v>
      </c>
      <c r="B11" s="13">
        <v>160764.12</v>
      </c>
      <c r="C11" s="13">
        <v>92552.33</v>
      </c>
      <c r="D11" s="13">
        <v>68211.79</v>
      </c>
    </row>
    <row r="12" spans="1:4" ht="39">
      <c r="A12" s="11" t="s">
        <v>12</v>
      </c>
      <c r="B12" s="12">
        <v>36659</v>
      </c>
      <c r="C12" s="12">
        <v>26783.09</v>
      </c>
      <c r="D12" s="12">
        <v>9875.91</v>
      </c>
    </row>
    <row r="13" spans="1:4" ht="39">
      <c r="A13" s="11" t="s">
        <v>17</v>
      </c>
      <c r="B13" s="12">
        <v>12278.77</v>
      </c>
      <c r="C13" s="12">
        <v>11894.11</v>
      </c>
      <c r="D13" s="12">
        <v>384.66</v>
      </c>
    </row>
    <row r="14" spans="1:4" ht="19.5">
      <c r="A14" s="9" t="s">
        <v>14</v>
      </c>
      <c r="B14" s="10">
        <v>43056.5</v>
      </c>
      <c r="C14" s="10">
        <v>20512.48</v>
      </c>
      <c r="D14" s="10">
        <v>22544.02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9" t="s">
        <v>16</v>
      </c>
      <c r="C16" s="29"/>
      <c r="D16" s="29"/>
    </row>
    <row r="17" spans="1:4" s="1" customFormat="1" ht="18.75" customHeight="1">
      <c r="A17" s="2" t="s">
        <v>5</v>
      </c>
      <c r="B17" s="17">
        <f>SUM(B18:B27)</f>
        <v>99.99999999999999</v>
      </c>
      <c r="C17" s="17">
        <f>SUM(C18:C27)</f>
        <v>100.00000511011845</v>
      </c>
      <c r="D17" s="17">
        <f>SUM(D18:D27)</f>
        <v>100</v>
      </c>
    </row>
    <row r="18" spans="1:4" ht="40.5" customHeight="1">
      <c r="A18" s="5" t="s">
        <v>6</v>
      </c>
      <c r="B18" s="18">
        <f>(B6/$B$5)*100</f>
        <v>1.127400442982434</v>
      </c>
      <c r="C18" s="18">
        <f>(C6/$C$5)*100</f>
        <v>0.8591642155983504</v>
      </c>
      <c r="D18" s="18">
        <f aca="true" t="shared" si="0" ref="D18:D27">(D6/$D$5)*100</f>
        <v>1.4345826764870668</v>
      </c>
    </row>
    <row r="19" spans="1:4" ht="19.5">
      <c r="A19" s="9" t="s">
        <v>7</v>
      </c>
      <c r="B19" s="18">
        <f aca="true" t="shared" si="1" ref="B19:B26">(B7/$B$5)*100</f>
        <v>4.328067470035178</v>
      </c>
      <c r="C19" s="18">
        <f aca="true" t="shared" si="2" ref="C19:C26">(C7/$C$5)*100</f>
        <v>3.0452575596792855</v>
      </c>
      <c r="D19" s="18">
        <f t="shared" si="0"/>
        <v>5.797138173144773</v>
      </c>
    </row>
    <row r="20" spans="1:4" ht="39">
      <c r="A20" s="11" t="s">
        <v>18</v>
      </c>
      <c r="B20" s="18">
        <f t="shared" si="1"/>
        <v>2.7265063596066708</v>
      </c>
      <c r="C20" s="18">
        <f t="shared" si="2"/>
        <v>2.6515944744902376</v>
      </c>
      <c r="D20" s="18">
        <f t="shared" si="0"/>
        <v>2.812289069395386</v>
      </c>
    </row>
    <row r="21" spans="1:4" ht="19.5">
      <c r="A21" s="9" t="s">
        <v>9</v>
      </c>
      <c r="B21" s="18">
        <f t="shared" si="1"/>
        <v>3.9730491739309484</v>
      </c>
      <c r="C21" s="18">
        <f t="shared" si="2"/>
        <v>1.6137754076367041</v>
      </c>
      <c r="D21" s="18">
        <f t="shared" si="0"/>
        <v>6.6748786836303395</v>
      </c>
    </row>
    <row r="22" spans="1:4" ht="19.5">
      <c r="A22" s="9" t="s">
        <v>10</v>
      </c>
      <c r="B22" s="18">
        <f t="shared" si="1"/>
        <v>18.892661763990183</v>
      </c>
      <c r="C22" s="18">
        <f t="shared" si="2"/>
        <v>14.288248904467258</v>
      </c>
      <c r="D22" s="18">
        <f t="shared" si="0"/>
        <v>24.165602857589956</v>
      </c>
    </row>
    <row r="23" spans="1:4" ht="19.5">
      <c r="A23" s="9" t="s">
        <v>11</v>
      </c>
      <c r="B23" s="18">
        <f t="shared" si="1"/>
        <v>43.85634126364569</v>
      </c>
      <c r="C23" s="18">
        <f t="shared" si="2"/>
        <v>47.29533694536946</v>
      </c>
      <c r="D23" s="18">
        <f t="shared" si="0"/>
        <v>39.91802769270491</v>
      </c>
    </row>
    <row r="24" spans="1:4" ht="39">
      <c r="A24" s="11" t="s">
        <v>12</v>
      </c>
      <c r="B24" s="18">
        <f t="shared" si="1"/>
        <v>10.000549963412157</v>
      </c>
      <c r="C24" s="18">
        <f t="shared" si="2"/>
        <v>13.68647624525666</v>
      </c>
      <c r="D24" s="18">
        <f t="shared" si="0"/>
        <v>5.779453212863368</v>
      </c>
    </row>
    <row r="25" spans="1:4" ht="39">
      <c r="A25" s="11" t="s">
        <v>13</v>
      </c>
      <c r="B25" s="18">
        <f t="shared" si="1"/>
        <v>3.3496400031164595</v>
      </c>
      <c r="C25" s="18">
        <f t="shared" si="2"/>
        <v>6.078031099976504</v>
      </c>
      <c r="D25" s="18">
        <f t="shared" si="0"/>
        <v>0.22510578497171638</v>
      </c>
    </row>
    <row r="26" spans="1:4" ht="19.5">
      <c r="A26" s="14" t="s">
        <v>14</v>
      </c>
      <c r="B26" s="18">
        <f t="shared" si="1"/>
        <v>11.745783559280271</v>
      </c>
      <c r="C26" s="18">
        <f t="shared" si="2"/>
        <v>10.482120257643997</v>
      </c>
      <c r="D26" s="18">
        <f t="shared" si="0"/>
        <v>13.19292184921248</v>
      </c>
    </row>
    <row r="27" spans="1:4" ht="19.5">
      <c r="A27" s="26" t="s">
        <v>15</v>
      </c>
      <c r="B27" s="27">
        <f>(B15/$B$5)*100</f>
        <v>0</v>
      </c>
      <c r="C27" s="27">
        <f>(C15/$C$5)*100</f>
        <v>0</v>
      </c>
      <c r="D27" s="27">
        <f t="shared" si="0"/>
        <v>0</v>
      </c>
    </row>
    <row r="28" ht="11.25" customHeight="1"/>
    <row r="29" ht="18.75" customHeight="1">
      <c r="A29" s="19" t="s">
        <v>21</v>
      </c>
    </row>
    <row r="30" ht="18.75" customHeight="1">
      <c r="A30" s="21" t="s">
        <v>20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2020-08-13T05:03:13Z</cp:lastPrinted>
  <dcterms:created xsi:type="dcterms:W3CDTF">2009-09-02T21:05:14Z</dcterms:created>
  <dcterms:modified xsi:type="dcterms:W3CDTF">2022-08-23T03:42:42Z</dcterms:modified>
  <cp:category/>
  <cp:version/>
  <cp:contentType/>
  <cp:contentStatus/>
</cp:coreProperties>
</file>